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100\AHMLStorage\Dir.Tramite\Instrumentos de Control y Consulta\5012 - DIF-León\"/>
    </mc:Choice>
  </mc:AlternateContent>
  <bookViews>
    <workbookView xWindow="0" yWindow="0" windowWidth="9495" windowHeight="6690"/>
  </bookViews>
  <sheets>
    <sheet name="CGCA" sheetId="8" r:id="rId1"/>
    <sheet name="CADIDO" sheetId="4" r:id="rId2"/>
    <sheet name="GUÍA" sheetId="5" r:id="rId3"/>
  </sheets>
  <definedNames>
    <definedName name="_xlnm._FilterDatabase" localSheetId="0">CGCA!$B$3:$J$5</definedName>
    <definedName name="_xlnm._FilterDatabase" localSheetId="2" hidden="1">GUÍA!$B$11:$E$121</definedName>
    <definedName name="_xlnm.Print_Area" localSheetId="1">CADIDO!$B$2:$O$142</definedName>
    <definedName name="_xlnm.Print_Area" localSheetId="0">CGCA!$B$2:$J$5</definedName>
    <definedName name="_xlnm.Print_Area" localSheetId="2">GUÍA!$B$2:$E$124</definedName>
    <definedName name="Print_Titles_0" localSheetId="0">CGCA!$2:$3</definedName>
    <definedName name="_xlnm.Print_Titles" localSheetId="1">CADIDO!$2:$4</definedName>
    <definedName name="_xlnm.Print_Titles" localSheetId="0">CGCA!$2:$3</definedName>
    <definedName name="_xlnm.Print_Titles" localSheetId="2">GUÍA!$2:$8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" i="4" l="1"/>
  <c r="J105" i="4" l="1"/>
  <c r="J106" i="4"/>
  <c r="J120" i="4"/>
  <c r="J114" i="4"/>
  <c r="J108" i="4"/>
  <c r="J107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3" i="4"/>
  <c r="J52" i="4"/>
  <c r="J51" i="4"/>
  <c r="J50" i="4"/>
  <c r="J48" i="4"/>
  <c r="J47" i="4"/>
  <c r="J44" i="4"/>
  <c r="J43" i="4"/>
  <c r="J41" i="4"/>
  <c r="J40" i="4"/>
  <c r="J39" i="4"/>
  <c r="J38" i="4"/>
  <c r="J36" i="4"/>
  <c r="J35" i="4"/>
  <c r="J34" i="4"/>
  <c r="J32" i="4"/>
  <c r="J31" i="4"/>
  <c r="J30" i="4"/>
  <c r="J29" i="4"/>
  <c r="J28" i="4"/>
  <c r="J27" i="4"/>
  <c r="J20" i="4"/>
  <c r="J19" i="4"/>
  <c r="J18" i="4"/>
  <c r="J17" i="4"/>
  <c r="J16" i="4"/>
  <c r="J12" i="4"/>
  <c r="J26" i="4" l="1"/>
  <c r="J25" i="4"/>
  <c r="J116" i="4" l="1"/>
  <c r="J24" i="4" l="1"/>
  <c r="J23" i="4"/>
  <c r="J22" i="4"/>
  <c r="J21" i="4"/>
  <c r="J113" i="4" l="1"/>
  <c r="J115" i="4" l="1"/>
  <c r="J49" i="4" l="1"/>
  <c r="J11" i="4" l="1"/>
  <c r="J89" i="4" l="1"/>
  <c r="J33" i="4" l="1"/>
  <c r="D8" i="4" l="1"/>
  <c r="D9" i="4" s="1"/>
  <c r="D10" i="4"/>
  <c r="D11" i="4"/>
  <c r="D13" i="4"/>
  <c r="D14" i="4"/>
  <c r="D15" i="4"/>
  <c r="D16" i="4" s="1"/>
  <c r="D21" i="4"/>
  <c r="D22" i="4" s="1"/>
  <c r="D23" i="4" s="1"/>
  <c r="D24" i="4" s="1"/>
  <c r="D25" i="4"/>
  <c r="D26" i="4"/>
  <c r="D33" i="4"/>
  <c r="D45" i="4"/>
  <c r="D54" i="4"/>
  <c r="D55" i="4"/>
  <c r="D56" i="4" s="1"/>
  <c r="D109" i="4"/>
  <c r="D110" i="4" s="1"/>
  <c r="D115" i="4"/>
  <c r="D116" i="4"/>
  <c r="D117" i="4" s="1"/>
  <c r="D118" i="4" s="1"/>
  <c r="D119" i="4" s="1"/>
  <c r="D121" i="4"/>
  <c r="D122" i="4" s="1"/>
  <c r="D123" i="4" s="1"/>
  <c r="D124" i="4" s="1"/>
  <c r="D125" i="4" s="1"/>
  <c r="D126" i="4" s="1"/>
  <c r="D127" i="4" s="1"/>
  <c r="D128" i="4" s="1"/>
  <c r="D129" i="4" s="1"/>
  <c r="D132" i="4"/>
  <c r="D133" i="4" s="1"/>
  <c r="D134" i="4" s="1"/>
  <c r="D135" i="4" s="1"/>
  <c r="D136" i="4" s="1"/>
  <c r="D137" i="4" s="1"/>
  <c r="D138" i="4"/>
  <c r="D139" i="4"/>
  <c r="D140" i="4" s="1"/>
  <c r="D5" i="4"/>
  <c r="D6" i="4" s="1"/>
  <c r="D7" i="4" s="1"/>
  <c r="D57" i="4" l="1"/>
  <c r="D58" i="4" s="1"/>
  <c r="D59" i="4" s="1"/>
  <c r="D60" i="4" s="1"/>
  <c r="D61" i="4" s="1"/>
  <c r="D62" i="4" s="1"/>
  <c r="D63" i="4" s="1"/>
  <c r="J6" i="4"/>
  <c r="J7" i="4"/>
  <c r="J10" i="4"/>
  <c r="J14" i="4"/>
  <c r="J15" i="4"/>
  <c r="J37" i="4"/>
  <c r="J42" i="4"/>
  <c r="J45" i="4"/>
  <c r="J46" i="4"/>
  <c r="J54" i="4"/>
  <c r="J109" i="4"/>
  <c r="J110" i="4"/>
  <c r="J112" i="4"/>
  <c r="J117" i="4"/>
  <c r="J118" i="4"/>
  <c r="J119" i="4"/>
  <c r="J138" i="4"/>
  <c r="J5" i="4"/>
</calcChain>
</file>

<file path=xl/sharedStrings.xml><?xml version="1.0" encoding="utf-8"?>
<sst xmlns="http://schemas.openxmlformats.org/spreadsheetml/2006/main" count="2122" uniqueCount="605">
  <si>
    <t>Clave(núm. INEGI)</t>
  </si>
  <si>
    <t xml:space="preserve">Fondo  </t>
  </si>
  <si>
    <t>Sub Fondo</t>
  </si>
  <si>
    <t>Sub Sección</t>
  </si>
  <si>
    <t xml:space="preserve">Sub serie </t>
  </si>
  <si>
    <t>Municipio de León</t>
  </si>
  <si>
    <t>ML</t>
  </si>
  <si>
    <t>Programas</t>
  </si>
  <si>
    <t>Ingresos</t>
  </si>
  <si>
    <t>Mantenimiento</t>
  </si>
  <si>
    <t>Adquisiciones</t>
  </si>
  <si>
    <t>Capacitaciones</t>
  </si>
  <si>
    <t>Adopciones</t>
  </si>
  <si>
    <t>CEMAIV</t>
  </si>
  <si>
    <t xml:space="preserve">Dirección de Centros de Desarrollo Familiar </t>
  </si>
  <si>
    <t>Sistema para el Desarrollo Integral de la Familia DIF-León</t>
  </si>
  <si>
    <t>Dirección General</t>
  </si>
  <si>
    <t>Difusión</t>
  </si>
  <si>
    <t>Dirección Administrativa</t>
  </si>
  <si>
    <t>Dirección de Adultos Mayores</t>
  </si>
  <si>
    <t>Dirección de Atención a Personas con Discapacidad y Rehabilitación</t>
  </si>
  <si>
    <t>Dirección de Desarrollo Comunitario y Nutricional</t>
  </si>
  <si>
    <t>Dirección de Orientación Familiar y Atención a las Niñas, Niños y Adolescentes</t>
  </si>
  <si>
    <t>Sistemas</t>
  </si>
  <si>
    <t>Póliza de diario</t>
  </si>
  <si>
    <t>Programación y diseño</t>
  </si>
  <si>
    <t>Paginas web y redes sociales</t>
  </si>
  <si>
    <t>Parque vehicular</t>
  </si>
  <si>
    <t>Trámites</t>
  </si>
  <si>
    <t>Laboral</t>
  </si>
  <si>
    <t xml:space="preserve">                                 Cuadro General de Clasificación Archivística 
                         Fondo Documental: Municipio de León</t>
  </si>
  <si>
    <t>Clave Fondo</t>
  </si>
  <si>
    <t>Clave Sub Fondo</t>
  </si>
  <si>
    <t>Clave Serie</t>
  </si>
  <si>
    <t>Clave Sub Serie</t>
  </si>
  <si>
    <t>Sección</t>
  </si>
  <si>
    <t>Serie</t>
  </si>
  <si>
    <t>Clave de clasificación Archivística</t>
  </si>
  <si>
    <t>Archivo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</si>
  <si>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</si>
  <si>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</si>
  <si>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</si>
  <si>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</si>
  <si>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</si>
  <si>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</si>
  <si>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</si>
  <si>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</si>
  <si>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</si>
  <si>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</si>
  <si>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Transferencias primarias</t>
  </si>
  <si>
    <t>Correspondencia</t>
  </si>
  <si>
    <t>065</t>
  </si>
  <si>
    <t>050</t>
  </si>
  <si>
    <t>012</t>
  </si>
  <si>
    <t>017</t>
  </si>
  <si>
    <t>020</t>
  </si>
  <si>
    <t>013</t>
  </si>
  <si>
    <t>175</t>
  </si>
  <si>
    <t>028</t>
  </si>
  <si>
    <t>016</t>
  </si>
  <si>
    <t>023</t>
  </si>
  <si>
    <t>035</t>
  </si>
  <si>
    <t>018</t>
  </si>
  <si>
    <t>015</t>
  </si>
  <si>
    <t>006</t>
  </si>
  <si>
    <t>052</t>
  </si>
  <si>
    <t>043</t>
  </si>
  <si>
    <t>056</t>
  </si>
  <si>
    <t>002</t>
  </si>
  <si>
    <t>039</t>
  </si>
  <si>
    <t>058</t>
  </si>
  <si>
    <t>045</t>
  </si>
  <si>
    <t>049</t>
  </si>
  <si>
    <t>132</t>
  </si>
  <si>
    <t>063</t>
  </si>
  <si>
    <t>135</t>
  </si>
  <si>
    <t>005</t>
  </si>
  <si>
    <t>072</t>
  </si>
  <si>
    <t>116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</si>
  <si>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</si>
  <si>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</si>
  <si>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</si>
  <si>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</si>
  <si>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</si>
  <si>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</si>
  <si>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</si>
  <si>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</si>
  <si>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</si>
  <si>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</si>
  <si>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</si>
  <si>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</si>
  <si>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</si>
  <si>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</si>
  <si>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</si>
  <si>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 xml:space="preserve">                                      GUÍA DE ARCHIVO DOCUMENTAL, DEL MUNICIPIO DE LEÓN GUANAJUATO</t>
  </si>
  <si>
    <t>Subsección</t>
  </si>
  <si>
    <t xml:space="preserve">Código / Serie </t>
  </si>
  <si>
    <t>Serie documental</t>
  </si>
  <si>
    <t>Servicio de albergue</t>
  </si>
  <si>
    <t>Contratación de servicios</t>
  </si>
  <si>
    <t>Apoyo económico</t>
  </si>
  <si>
    <t>Apoyo en especie</t>
  </si>
  <si>
    <t>Eventos de bazar</t>
  </si>
  <si>
    <t>Brigadas jurídicas</t>
  </si>
  <si>
    <t>Resguardo y representación de menores</t>
  </si>
  <si>
    <t>Visitas domiciliarias</t>
  </si>
  <si>
    <t>Reportes de maltrato</t>
  </si>
  <si>
    <t>Peritajes sociales</t>
  </si>
  <si>
    <t>Sistemas informáticos y telefonía</t>
  </si>
  <si>
    <t>X</t>
  </si>
  <si>
    <t>Descripción</t>
  </si>
  <si>
    <t>JUSTIFICACIÓN DE VIGENCIA</t>
  </si>
  <si>
    <t>Ley Expediente Clínico NOM 004/SSA3-2012</t>
  </si>
  <si>
    <t>De acuerdo al procedimiento del programa</t>
  </si>
  <si>
    <t xml:space="preserve">X </t>
  </si>
  <si>
    <t xml:space="preserve">NOM-004-SSA3-2012 </t>
  </si>
  <si>
    <t>En archivo de trámite 4 años derivado de la Ley de Archivos Generales del Estado y los Municipios de Guanajuato, Articulo 3 Fracción III, Inciso a) y 6 años en archivo de concentración por la necesidad de la substanciación de los procedimientos judiciales, que atiende ésta dirección.</t>
  </si>
  <si>
    <t>Recibos de nómina por catorcena, fondo de ahorro anual, vales de despensa por semestre, cálculo de nómina por catorcena, pago de convenios anual, finiquitos por semestre.</t>
  </si>
  <si>
    <t>Demanda, contestación, acuerdos, sentencia.</t>
  </si>
  <si>
    <t>Propuesta de campaña, aprobación de dirección, contratación de proveedores, testigos de programación y difusión.</t>
  </si>
  <si>
    <t>Oficio entrada y salida y documental  correspondiente.</t>
  </si>
  <si>
    <t>Lotes de seguimiento de trámites de pago.</t>
  </si>
  <si>
    <t>Solicitudes de mantenimiento.</t>
  </si>
  <si>
    <t>Se deja este periodo a fin de contar con información para responder a requerimientos de los diferentes Órganos gubernamentales y leyes de transparencia</t>
  </si>
  <si>
    <t>Art. 55 del Código Fiscal para el estado de Guanajuato</t>
  </si>
  <si>
    <t>Consulta de información de Administraciones anteriores</t>
  </si>
  <si>
    <t>Reglas de operación del programa de adultos mayores</t>
  </si>
  <si>
    <t>Reglas de operación de proyectos productivos para Adultos Mayores</t>
  </si>
  <si>
    <t>Se deja este periodo a fin de contar con información para responder a requerimientos del Sistema DIF Estatal y leyes de transparencia</t>
  </si>
  <si>
    <t>Por cuestiones de Auditoría</t>
  </si>
  <si>
    <t>Apoyos dirigidos a población vulnerable</t>
  </si>
  <si>
    <t>Campañas publicitarias</t>
  </si>
  <si>
    <t>Diseño de imagen</t>
  </si>
  <si>
    <t>Logística y realización de eventos</t>
  </si>
  <si>
    <t>Control de almacén general</t>
  </si>
  <si>
    <t>Atención a requerimientos</t>
  </si>
  <si>
    <t>Contratos y convenios</t>
  </si>
  <si>
    <t>Mobiliario y vehículos</t>
  </si>
  <si>
    <t>Pólizas de egresos</t>
  </si>
  <si>
    <t>Póliza de ingresos</t>
  </si>
  <si>
    <t>Cuenta pública</t>
  </si>
  <si>
    <t>Control patrimonial</t>
  </si>
  <si>
    <t>Obligaciones fiscales</t>
  </si>
  <si>
    <t>Modificación presupuestal</t>
  </si>
  <si>
    <t>Servicios operativos</t>
  </si>
  <si>
    <t>Solicitud de pagos</t>
  </si>
  <si>
    <t>Trámite de pasaporte</t>
  </si>
  <si>
    <t>Almacén de alimentos</t>
  </si>
  <si>
    <t>Almacén general</t>
  </si>
  <si>
    <t xml:space="preserve">Procedimientos judiciales en materia de derecho civil familiar </t>
  </si>
  <si>
    <t>Atención médica a usuarios con violencia</t>
  </si>
  <si>
    <t>Atención psicológica a menores en conflicto con la ley</t>
  </si>
  <si>
    <t>Atención psicológica a usuarios de población abierta</t>
  </si>
  <si>
    <t xml:space="preserve">Resguardo en el refugio temporal para mujeres victimas de violencia </t>
  </si>
  <si>
    <t>Procuraduría del menor</t>
  </si>
  <si>
    <t>Convivencia supervisada</t>
  </si>
  <si>
    <t>Campañas de regularización del estado civil</t>
  </si>
  <si>
    <t>Recursos humanos</t>
  </si>
  <si>
    <t>Eventos institucionales</t>
  </si>
  <si>
    <t>Asuntos contenciosos</t>
  </si>
  <si>
    <t>Asesoría jurídica</t>
  </si>
  <si>
    <t>Atención psicológica a receptores y generadores de violencia</t>
  </si>
  <si>
    <t>Atención psicológica en escucha de menores</t>
  </si>
  <si>
    <t>Pláticas de prevención a la violencia</t>
  </si>
  <si>
    <t>Solicitudes de transferencia de archivos.</t>
  </si>
  <si>
    <t>Oficios recibidos y enviados.</t>
  </si>
  <si>
    <t>Actas, cartas de no adeudo, dictámenes.</t>
  </si>
  <si>
    <t>Oficios enviados y recibidos.</t>
  </si>
  <si>
    <t>Actualización digital. Se encuentran en la página del Sistema DIF León.</t>
  </si>
  <si>
    <t>20ML.5012/01.00/012.00</t>
  </si>
  <si>
    <t>20ML.5012/01.00/065.01</t>
  </si>
  <si>
    <t>20ML.5012/01.00/065.02</t>
  </si>
  <si>
    <t>20ML.5012/01.00/065.03</t>
  </si>
  <si>
    <t>20ML.5012/01.00/065.04</t>
  </si>
  <si>
    <t>20ML.5012/01.00/175.01</t>
  </si>
  <si>
    <t>20ML.5012/01.01/013.01</t>
  </si>
  <si>
    <t>20ML.5012/01.01/020.01</t>
  </si>
  <si>
    <t>20ML.5012/01.01/175.01</t>
  </si>
  <si>
    <t>20ML.5012/01.02/028.01</t>
  </si>
  <si>
    <t>20ML.5012/01.02/175.01</t>
  </si>
  <si>
    <t>20ML.5012/01.03/002.01</t>
  </si>
  <si>
    <t>20ML.5012/01.03/002.02</t>
  </si>
  <si>
    <t>20ML.5012/01.03/002.03</t>
  </si>
  <si>
    <t>20ML.5012/01.03/006.01</t>
  </si>
  <si>
    <t>20ML.5012/01.03/012.00</t>
  </si>
  <si>
    <t>20ML.5012/01.03/015.00</t>
  </si>
  <si>
    <t>20ML.5012/01.03/016.01</t>
  </si>
  <si>
    <t>20ML.5012/01.03/018.01</t>
  </si>
  <si>
    <t>20ML.5012/01.03/018.02</t>
  </si>
  <si>
    <t>20ML.5012/01.03/018.03</t>
  </si>
  <si>
    <t>20ML.5012/01.03/018.04</t>
  </si>
  <si>
    <t>20ML.5012/01.03/023.00</t>
  </si>
  <si>
    <t>20ML.5012/01.03/035.01</t>
  </si>
  <si>
    <t>20ML.5012/01.03/039.01</t>
  </si>
  <si>
    <t>20ML.5012/01.03/043.01</t>
  </si>
  <si>
    <t>20ML.5012/01.03/043.02</t>
  </si>
  <si>
    <t>20ML.5012/01.03/043.03</t>
  </si>
  <si>
    <t>20ML.5012/01.03/045.01</t>
  </si>
  <si>
    <t>20ML.5012/01.03/050.01</t>
  </si>
  <si>
    <t>20ML.5012/01.03/052.01</t>
  </si>
  <si>
    <t>20ML.5012/01.03/056.01</t>
  </si>
  <si>
    <t>20ML.5012/01.03/056.02</t>
  </si>
  <si>
    <t>20ML.5012/01.03/058.01</t>
  </si>
  <si>
    <t>20ML.5012/01.03/058.02</t>
  </si>
  <si>
    <t>20ML.5012/01.03/132.01</t>
  </si>
  <si>
    <t>20ML.5012/01.03/175.01</t>
  </si>
  <si>
    <t>20ML.5012/01.04/050.01</t>
  </si>
  <si>
    <t>20ML.5012/01.04/050.02</t>
  </si>
  <si>
    <t>20ML.5012/01.04/050.03</t>
  </si>
  <si>
    <t>20ML.5012/01.04/050.04</t>
  </si>
  <si>
    <t>20ML.5012/01.04/050.05</t>
  </si>
  <si>
    <t>20ML.5012/01.04/050.06</t>
  </si>
  <si>
    <t>20ML.5012/01.04/050.07</t>
  </si>
  <si>
    <t>20ML.5012/01.04/050.08</t>
  </si>
  <si>
    <t>20ML.5012/01.04/050.09</t>
  </si>
  <si>
    <t>20ML.5012/01.04/175.01</t>
  </si>
  <si>
    <t>20ML.5012/01.05/050.01</t>
  </si>
  <si>
    <t>20ML.5012/01.05/050.02</t>
  </si>
  <si>
    <t>20ML.5012/01.05/050.03</t>
  </si>
  <si>
    <t>20ML.5012/01.05/050.04</t>
  </si>
  <si>
    <t>20ML.5012/01.05/050.05</t>
  </si>
  <si>
    <t>20ML.5012/01.05/050.06</t>
  </si>
  <si>
    <t>20ML.5012/01.05/050.07</t>
  </si>
  <si>
    <t>20ML.5012/01.05/175.01</t>
  </si>
  <si>
    <t>20ML.5012/01.06/050.01</t>
  </si>
  <si>
    <t>20ML.5012/01.06/050.02</t>
  </si>
  <si>
    <t>20ML.5012/01.06/050.03</t>
  </si>
  <si>
    <t>20ML.5012/01.06/175.01</t>
  </si>
  <si>
    <t>20ML.5012/01.07/050.01</t>
  </si>
  <si>
    <t>20ML.5012/01.07/050.02</t>
  </si>
  <si>
    <t>20ML.5012/01.07/050.03</t>
  </si>
  <si>
    <t>20ML.5012/01.07/063.01</t>
  </si>
  <si>
    <t>20ML.5012/01.07/175.01</t>
  </si>
  <si>
    <t>20ML.5012/01.08/005.01</t>
  </si>
  <si>
    <t>20ML.5012/01.08/005.02</t>
  </si>
  <si>
    <t>20ML.5012/01.08/072.01</t>
  </si>
  <si>
    <t>20ML.5012/01.08/072.02</t>
  </si>
  <si>
    <t>20ML.5012/01.08/072.03</t>
  </si>
  <si>
    <t>20ML.5012/01.08/072.04</t>
  </si>
  <si>
    <t>20ML.5012/01.08/072.05</t>
  </si>
  <si>
    <t>20ML.5012/01.08/072.06</t>
  </si>
  <si>
    <t>20ML.5012/01.08/072.07</t>
  </si>
  <si>
    <t>20ML.5012/01.08/072.08</t>
  </si>
  <si>
    <t>20ML.5012/01.08/072.09</t>
  </si>
  <si>
    <t>20ML.5012/01.08/072.10</t>
  </si>
  <si>
    <t>20ML.5012/01.08/072.11</t>
  </si>
  <si>
    <t>20ML.5012/01.08/116.01</t>
  </si>
  <si>
    <t>20ML.5012/01.08/116.02</t>
  </si>
  <si>
    <t>20ML.5012/01.08/116.03</t>
  </si>
  <si>
    <t>20ML.5012/01.08/116.04</t>
  </si>
  <si>
    <t>20ML.5012/01.08/116.05</t>
  </si>
  <si>
    <t>20ML.5012/01.08/116.06</t>
  </si>
  <si>
    <t>20ML.5012/01.08/135.01</t>
  </si>
  <si>
    <t>20ML.5012/01.08/135.02</t>
  </si>
  <si>
    <t>20ML.5012/01.08/175.01</t>
  </si>
  <si>
    <t>20ML.5012/01.09/050.01</t>
  </si>
  <si>
    <t>20ML.5012/01.09/050.02</t>
  </si>
  <si>
    <t>20ML.5012/01.09/050.03</t>
  </si>
  <si>
    <t>20ML.5012/01.09/050.04</t>
  </si>
  <si>
    <t>20ML.5012/01.09/050.05</t>
  </si>
  <si>
    <t>20ML.5012/01.09/050.06</t>
  </si>
  <si>
    <t>20ML.5012/01.09/050.07</t>
  </si>
  <si>
    <t>20ML.5012/01.09/050.08</t>
  </si>
  <si>
    <t>20ML.5012/01.09/050.09</t>
  </si>
  <si>
    <t>20ML.5012/01.09/050.10</t>
  </si>
  <si>
    <t>20ML.5012/01.09/175.01</t>
  </si>
  <si>
    <t>Clave Sección</t>
  </si>
  <si>
    <t>Clave Sub Sección</t>
  </si>
  <si>
    <t>Entrega - recepción</t>
  </si>
  <si>
    <t>Presupuesto basado en resultados (PBR)</t>
  </si>
  <si>
    <t>Entrega-recepción de menores en los centros de convivencia supervisada</t>
  </si>
  <si>
    <t>Sección: Sistema para el Desarrollo Integral de la Familia DIF-León</t>
  </si>
  <si>
    <t>Oficio de solicitud, oficio de respuesta y documentos correspondientes.</t>
  </si>
  <si>
    <t>Desarrollo de imagen. Propuesta a Dirección General. Cambios a la imagen. Aprobación de la Dirección General, aplicaciones.</t>
  </si>
  <si>
    <t>Información oportuna y veraz de la situación financiera del Sistema DIF León, a través de la elaboración, control y resguardo de información de naturaleza contable, conforme a los parámetros y principios contables establecidos.</t>
  </si>
  <si>
    <t>Servicio de pasaporte y sanitarios: Recibo de caja, reporte mensual de actividades y reporte de ingresos por día.</t>
  </si>
  <si>
    <t>Documento personales de los servicios otorgados en CADI y CAIC. Padrón de beneficiarios en el área de capacitaciones, de los diferentes centros que brindan este servicio.</t>
  </si>
  <si>
    <t>Archivos de modificación presupuestal: oficios e impresión de modificación en sistema (OPERGOB).</t>
  </si>
  <si>
    <t>Expediente clínico de usuarios que acuden al Centro para recibir atención médica integral. Datos personales del paciente en: Medicina Física y Rehabilitación, Audiología y Comunicación Humana, Psicología, Inclusión Social. Credenciales de discapacidad y ganchos. Inclusión laboral: Prueba VALPAR.</t>
  </si>
  <si>
    <t>Dirección: Plaza Revolución 107, San Juan de Dios</t>
  </si>
  <si>
    <t>Teléfono: (477) 215-63-00 al 06</t>
  </si>
  <si>
    <t>Imagen y aplicación institucional</t>
  </si>
  <si>
    <t>Atención a niñas, niños y adolescentes migrantes no acompañados</t>
  </si>
  <si>
    <t>20</t>
  </si>
  <si>
    <t>5012</t>
  </si>
  <si>
    <t>Dirección de Comunicación Social</t>
  </si>
  <si>
    <t>Dirección de Relaciones Públicas</t>
  </si>
  <si>
    <t>Dirección de Asistencia Jurídico Familiar</t>
  </si>
  <si>
    <t>CATÁLOGO DE DISPOSICIÓN DOCUMENTAL (CDD)
DEPENDENCIA O ENTIDAD: SISTEMA PARA EL DESARROLLO INTEGRAL DE LA FAMILIA DIF-LEÓN</t>
  </si>
  <si>
    <r>
      <t xml:space="preserve">Tipo de archivo: </t>
    </r>
    <r>
      <rPr>
        <b/>
        <sz val="14"/>
        <color theme="1"/>
        <rFont val="Calibri"/>
        <family val="2"/>
        <scheme val="minor"/>
      </rPr>
      <t>Archivo de Trámite</t>
    </r>
  </si>
  <si>
    <t>Acuses de resguardos de mobiliario y equipo</t>
  </si>
  <si>
    <t>20ML.5012/01.00/017.01</t>
  </si>
  <si>
    <t>Correspondencia recibida</t>
  </si>
  <si>
    <t>Correspondencia emitida</t>
  </si>
  <si>
    <t>033</t>
  </si>
  <si>
    <t xml:space="preserve">Informes </t>
  </si>
  <si>
    <t xml:space="preserve">Ingresos </t>
  </si>
  <si>
    <t xml:space="preserve">Mantenimiento </t>
  </si>
  <si>
    <t>Acuses de reporte de ingresos</t>
  </si>
  <si>
    <t>Informes internos</t>
  </si>
  <si>
    <t>Solicitudes de instalaciones</t>
  </si>
  <si>
    <t>Solicitudes de vehiculos</t>
  </si>
  <si>
    <t>Solicitudes de computo</t>
  </si>
  <si>
    <t>Acuses de movimiento de personal</t>
  </si>
  <si>
    <t>Acuses de control de asistencia del personal</t>
  </si>
  <si>
    <t>Acuses de solicitudes de pago</t>
  </si>
  <si>
    <t xml:space="preserve">Servicio de red móvil </t>
  </si>
  <si>
    <t>20ML.5012/01.01/017.01</t>
  </si>
  <si>
    <t>Acuses de correspondencia de dirección general</t>
  </si>
  <si>
    <t>Solicitud de acceso a la información</t>
  </si>
  <si>
    <t>Permiso provisional de circulación</t>
  </si>
  <si>
    <t>Estados financieros</t>
  </si>
  <si>
    <t>Subsidios</t>
  </si>
  <si>
    <t>Pre póliza de ingresos</t>
  </si>
  <si>
    <t>Reportes de ingresos</t>
  </si>
  <si>
    <t>Recibos fiscales deducibles</t>
  </si>
  <si>
    <t>Declaraciones fiscales anuales y mensuales</t>
  </si>
  <si>
    <t>Imss, infonavit, rcv y provisiones</t>
  </si>
  <si>
    <t>Declaraciones informativas diot</t>
  </si>
  <si>
    <t>Anteproyecto y presupuesto autorizado</t>
  </si>
  <si>
    <t>Anteproyecto, presupuesto de ingresos y egresos, capturas y reportes, evidencias</t>
  </si>
  <si>
    <t>Sispbr (sistema)</t>
  </si>
  <si>
    <t>Reporte de lote de solicitudes de pago</t>
  </si>
  <si>
    <t>025</t>
  </si>
  <si>
    <t>027</t>
  </si>
  <si>
    <t>Evaluacion</t>
  </si>
  <si>
    <t>Encuestas</t>
  </si>
  <si>
    <t>Información curricular de empleados</t>
  </si>
  <si>
    <t>Perfiles de puesto</t>
  </si>
  <si>
    <t>Organigramas</t>
  </si>
  <si>
    <t>Clima laboral (digital)</t>
  </si>
  <si>
    <t>Procedimientos</t>
  </si>
  <si>
    <t>031</t>
  </si>
  <si>
    <t>Gestion de calidad (plataforma sgc)</t>
  </si>
  <si>
    <t>10</t>
  </si>
  <si>
    <t>11</t>
  </si>
  <si>
    <t>12</t>
  </si>
  <si>
    <t>13</t>
  </si>
  <si>
    <t>14</t>
  </si>
  <si>
    <t>15</t>
  </si>
  <si>
    <t>Pagos y movimientos de nómina</t>
  </si>
  <si>
    <t>Movimientos de personal</t>
  </si>
  <si>
    <t>Control de asistencia del personal</t>
  </si>
  <si>
    <t>Incapacidades</t>
  </si>
  <si>
    <t>Subsidio de incapacidades</t>
  </si>
  <si>
    <t>Finiquitos</t>
  </si>
  <si>
    <t>Recibos de ingresoso asimilados a salarios y honorarios</t>
  </si>
  <si>
    <t>Provision de aguinaldo y primas vacacionales</t>
  </si>
  <si>
    <t>Convenios de descuentos vía nómina</t>
  </si>
  <si>
    <t>Aviso de retención y suspensión de infonavit</t>
  </si>
  <si>
    <t>Recibos de vales de despensa</t>
  </si>
  <si>
    <t>Estados de cuenta</t>
  </si>
  <si>
    <t>Permisos laborales</t>
  </si>
  <si>
    <t>Constancias servicio social</t>
  </si>
  <si>
    <t>16</t>
  </si>
  <si>
    <t>055</t>
  </si>
  <si>
    <t xml:space="preserve">Seguros </t>
  </si>
  <si>
    <t>Vida</t>
  </si>
  <si>
    <t>Vehiculos</t>
  </si>
  <si>
    <t>Sanitarios</t>
  </si>
  <si>
    <t>Solicitudes de pago</t>
  </si>
  <si>
    <t>Lote para aplicación de pagos</t>
  </si>
  <si>
    <t>20ML.5012/01.04/016.01</t>
  </si>
  <si>
    <t>20ML.5012/01.04/050.10</t>
  </si>
  <si>
    <t>Servicio psicologico y salud</t>
  </si>
  <si>
    <t>20ML.5012/01.05/016.01</t>
  </si>
  <si>
    <t>20ML.5012/01.06/016.01</t>
  </si>
  <si>
    <t>20ML.5012/01.07/016.01</t>
  </si>
  <si>
    <t>Subprogramas desayunos escolares y comedores comunitarios</t>
  </si>
  <si>
    <t>Orientación alimentaria</t>
  </si>
  <si>
    <t>Mí hogar con valores</t>
  </si>
  <si>
    <t>Brindar atención cemaiv</t>
  </si>
  <si>
    <t>Atención a menores expósitos y abandonados bajo resguardo del sistema dif león</t>
  </si>
  <si>
    <t>Valoraciones médicas a menores albergados bajo resguardo del sistema dif león</t>
  </si>
  <si>
    <t>20ML.5012/01.09/016.01</t>
  </si>
  <si>
    <t>20ML.5012/01.00/016.01</t>
  </si>
  <si>
    <t>20ML.5012/01.00/017.02</t>
  </si>
  <si>
    <t>20ML.5012/01.00/033.01</t>
  </si>
  <si>
    <t>20ML.5012/01.00/035.01</t>
  </si>
  <si>
    <t>20ML.5012/01.00/039.01</t>
  </si>
  <si>
    <t>20ML.5012/01.00/039.02</t>
  </si>
  <si>
    <t>20ML.5012/01.00/039.03</t>
  </si>
  <si>
    <t>20ML.5012/01.00/052.01</t>
  </si>
  <si>
    <t>20ML.5012/01.00/052.02</t>
  </si>
  <si>
    <t>20ML.5012/01.00/058.01</t>
  </si>
  <si>
    <t>20ML.5012/01.00/065.05</t>
  </si>
  <si>
    <t>20ML.5012/01.01/016.01</t>
  </si>
  <si>
    <t>20ML.5012/01.01/017.02</t>
  </si>
  <si>
    <t>20ML.5012/01.01/017.03</t>
  </si>
  <si>
    <t>20ML.5012/01.01/033.01</t>
  </si>
  <si>
    <t>20ML.5012/01.01/035.01</t>
  </si>
  <si>
    <t>20ML.5012/01.01/039.01</t>
  </si>
  <si>
    <t>20ML.5012/01.01/039.02</t>
  </si>
  <si>
    <t>20ML.5012/01.01/039.03</t>
  </si>
  <si>
    <t>20ML.5012/01.01/049.01</t>
  </si>
  <si>
    <t>20ML.5012/01.01/052.01</t>
  </si>
  <si>
    <t>20ML.5012/01.01/052.02</t>
  </si>
  <si>
    <t>20ML.5012/01.01/058.01</t>
  </si>
  <si>
    <t>20ML.5012/01.02/016.01</t>
  </si>
  <si>
    <t>20ML.5012/01.02/017.01</t>
  </si>
  <si>
    <t>20ML.5012/01.02/017.02</t>
  </si>
  <si>
    <t>20ML.5012/01.02/017.03</t>
  </si>
  <si>
    <t>20ML.5012/01.02/033.01</t>
  </si>
  <si>
    <t>20ML.5012/01.02/035.01</t>
  </si>
  <si>
    <t>20ML.5012/01.02/039.01</t>
  </si>
  <si>
    <t>20ML.5012/01.02/039.02</t>
  </si>
  <si>
    <t>20ML.5012/01.02/039.03</t>
  </si>
  <si>
    <t>20ML.5012/01.02/052.01</t>
  </si>
  <si>
    <t>20ML.5012/01.02/052.02</t>
  </si>
  <si>
    <t>20ML.5012/01.03/016.02</t>
  </si>
  <si>
    <t>20ML.5012/01.03/016.03</t>
  </si>
  <si>
    <t>20ML.5012/01.03/017.01</t>
  </si>
  <si>
    <t>20ML.5012/01.03/017.02</t>
  </si>
  <si>
    <t>20ML.5012/01.03/017.03</t>
  </si>
  <si>
    <t>20ML.5012/01.03/025.01</t>
  </si>
  <si>
    <t>20ML.5012/01.03/025.02</t>
  </si>
  <si>
    <t>20ML.5012/01.03/025.03</t>
  </si>
  <si>
    <t>20ML.5012/01.03/027.01</t>
  </si>
  <si>
    <t>20ML.5012/01.03/027.02</t>
  </si>
  <si>
    <t>20ML.5012/01.03/027.03</t>
  </si>
  <si>
    <t>20ML.5012/01.03/031.01</t>
  </si>
  <si>
    <t>20ML.5012/01.03/031.02</t>
  </si>
  <si>
    <t>20ML.5012/01.03/033.01</t>
  </si>
  <si>
    <t>20ML.5012/01.03/035.02</t>
  </si>
  <si>
    <t>20ML.5012/01.03/035.03</t>
  </si>
  <si>
    <t>20ML.5012/01.03/035.04</t>
  </si>
  <si>
    <t>20ML.5012/01.03/039.02</t>
  </si>
  <si>
    <t>20ML.5012/01.03/039.03</t>
  </si>
  <si>
    <t>20ML.5012/01.03/043.04</t>
  </si>
  <si>
    <t>20ML.5012/01.03/045.02</t>
  </si>
  <si>
    <t>20ML.5012/01.03/045.03</t>
  </si>
  <si>
    <t>20ML.5012/01.03/045.04</t>
  </si>
  <si>
    <t>20ML.5012/01.03/045.05</t>
  </si>
  <si>
    <t>20ML.5012/01.03/052.02</t>
  </si>
  <si>
    <t>20ML.5012/01.03/052.03</t>
  </si>
  <si>
    <t>20ML.5012/01.03/052.04</t>
  </si>
  <si>
    <t>20ML.5012/01.03/052.05</t>
  </si>
  <si>
    <t>20ML.5012/01.03/052.06</t>
  </si>
  <si>
    <t>20ML.5012/01.03/052.07</t>
  </si>
  <si>
    <t>20ML.5012/01.03/052.08</t>
  </si>
  <si>
    <t>20ML.5012/01.03/052.09</t>
  </si>
  <si>
    <t>20ML.5012/01.03/052.10</t>
  </si>
  <si>
    <t>20ML.5012/01.03/052.11</t>
  </si>
  <si>
    <t>20ML.5012/01.03/052.12</t>
  </si>
  <si>
    <t>20ML.5012/01.03/052.13</t>
  </si>
  <si>
    <t>20ML.5012/01.03/052.14</t>
  </si>
  <si>
    <t>20ML.5012/01.03/052.15</t>
  </si>
  <si>
    <t>20ML.5012/01.03/052.16</t>
  </si>
  <si>
    <t>20ML.5012/01.03/052.17</t>
  </si>
  <si>
    <t>20ML.5012/01.03/055.01</t>
  </si>
  <si>
    <t>20ML.5012/01.03/055.02</t>
  </si>
  <si>
    <t>20ML.5012/01.04/017.01</t>
  </si>
  <si>
    <t>20ML.5012/01.04/017.02</t>
  </si>
  <si>
    <t>20ML.5012/01.04/017.03</t>
  </si>
  <si>
    <t>20ML.5012/01.04/033.01</t>
  </si>
  <si>
    <t>20ML.5012/01.04/035.01</t>
  </si>
  <si>
    <t>20ML.5012/01.04/039.01</t>
  </si>
  <si>
    <t>20ML.5012/01.04/039.02</t>
  </si>
  <si>
    <t>20ML.5012/01.04/039.03</t>
  </si>
  <si>
    <t>20ML.5012/01.04/052.01</t>
  </si>
  <si>
    <t>20ML.5012/01.04/052.02</t>
  </si>
  <si>
    <t>20ML.5012/01.04/058.01</t>
  </si>
  <si>
    <t>20ML.5012/01.05/017.01</t>
  </si>
  <si>
    <t>20ML.5012/01.05/017.02</t>
  </si>
  <si>
    <t>20ML.5012/01.05/017.03</t>
  </si>
  <si>
    <t>20ML.5012/01.05/033.01</t>
  </si>
  <si>
    <t>20ML.5012/01.05/035.01</t>
  </si>
  <si>
    <t>20ML.5012/01.05/039.01</t>
  </si>
  <si>
    <t>20ML.5012/01.05/039.02</t>
  </si>
  <si>
    <t>20ML.5012/01.05/039.03</t>
  </si>
  <si>
    <t>20ML.5012/01.05/052.01</t>
  </si>
  <si>
    <t>20ML.5012/01.05/058.01</t>
  </si>
  <si>
    <t>20ML.5012/01.06/017.01</t>
  </si>
  <si>
    <t>20ML.5012/01.06/017.02</t>
  </si>
  <si>
    <t>20ML.5012/01.06/017.03</t>
  </si>
  <si>
    <t>20ML.5012/01.06/033.01</t>
  </si>
  <si>
    <t>20ML.5012/01.06/035.01</t>
  </si>
  <si>
    <t>20ML.5012/01.06/039.01</t>
  </si>
  <si>
    <t>20ML.5012/01.06/039.02</t>
  </si>
  <si>
    <t>20ML.5012/01.06/039.03</t>
  </si>
  <si>
    <t>20ML.5012/01.06/052.01</t>
  </si>
  <si>
    <t>20ML.5012/01.06/052.02</t>
  </si>
  <si>
    <t>20ML.5012/01.06/058.01</t>
  </si>
  <si>
    <t>20ML.5012/01.07/017.01</t>
  </si>
  <si>
    <t>20ML.5012/01.07/017.02</t>
  </si>
  <si>
    <t>20ML.5012/01.07/017.03</t>
  </si>
  <si>
    <t>20ML.5012/01.07/033.01</t>
  </si>
  <si>
    <t>20ML.5012/01.07/035.01</t>
  </si>
  <si>
    <t>20ML.5012/01.07/039.01</t>
  </si>
  <si>
    <t>20ML.5012/01.07/039.02</t>
  </si>
  <si>
    <t>20ML.5012/01.07/039.03</t>
  </si>
  <si>
    <t>20ML.5012/01.07/052.01</t>
  </si>
  <si>
    <t>20ML.5012/01.07/052.02</t>
  </si>
  <si>
    <t>20ML.5012/01.07/058.01</t>
  </si>
  <si>
    <t>20ML.5012/01.08/016.01</t>
  </si>
  <si>
    <t>20ML.5012/01.08/017.01</t>
  </si>
  <si>
    <t>20ML.5012/01.08/017.02</t>
  </si>
  <si>
    <t>20ML.5012/01.08/017.03</t>
  </si>
  <si>
    <t>20ML.5012/01.08/033.01</t>
  </si>
  <si>
    <t>20ML.5012/01.08/035.01</t>
  </si>
  <si>
    <t>20ML.5012/01.08/039.01</t>
  </si>
  <si>
    <t>20ML.5012/01.08/039.02</t>
  </si>
  <si>
    <t>20ML.5012/01.08/039.03</t>
  </si>
  <si>
    <t>20ML.5012/01.08/052.01</t>
  </si>
  <si>
    <t>20ML.5012/01.08/052.02</t>
  </si>
  <si>
    <t>20ML.5012/01.08/058.01</t>
  </si>
  <si>
    <t>20ML.5012/01.09/017.01</t>
  </si>
  <si>
    <t>20ML.5012/01.09/017.02</t>
  </si>
  <si>
    <t>20ML.5012/01.09/017.03</t>
  </si>
  <si>
    <t>20ML.5012/01.09/033.01</t>
  </si>
  <si>
    <t>20ML.5012/01.09/039.01</t>
  </si>
  <si>
    <t>20ML.5012/01.09/039.02</t>
  </si>
  <si>
    <t>20ML.5012/01.09/039.03</t>
  </si>
  <si>
    <t>20ML.5012/01.09/052.01</t>
  </si>
  <si>
    <t>20ML.5012/01.09/052.02</t>
  </si>
  <si>
    <t>20ML.5012/01.09/058.01</t>
  </si>
  <si>
    <t>Estructura orgánica</t>
  </si>
  <si>
    <t>Evaluación</t>
  </si>
  <si>
    <t>Pago de impuestos sobre nómina</t>
  </si>
  <si>
    <t>Atención psicológica</t>
  </si>
  <si>
    <t>Prevención escolar psicosocial</t>
  </si>
  <si>
    <t>Conética</t>
  </si>
  <si>
    <t>Atención de adultos mayores en centro gerontológico de san juan de dios</t>
  </si>
  <si>
    <t>Adultas mayores residentes del centro gerontológico de san juan de dios</t>
  </si>
  <si>
    <t>Menor trabajador o en situación de calle</t>
  </si>
  <si>
    <t xml:space="preserve">Escuela para padres </t>
  </si>
  <si>
    <t>Taller motivacional (panadería)</t>
  </si>
  <si>
    <t>Pláticas para la atención de embarazo en adolescentes</t>
  </si>
  <si>
    <t>Pláticas para la prevención de embarazos en adolescentes</t>
  </si>
  <si>
    <t>Talleres motivacionales (programa dim)</t>
  </si>
  <si>
    <t>Autolavado (programa dim)</t>
  </si>
  <si>
    <t>Talleres infantiles de orientación (tio)</t>
  </si>
  <si>
    <t>Cadi</t>
  </si>
  <si>
    <t>Caic</t>
  </si>
  <si>
    <t>Atención médica de rehabilitación a personas con discapacidad</t>
  </si>
  <si>
    <t>Credencial para personas con discapacidad</t>
  </si>
  <si>
    <t>Ganchos para personas con discapacidad</t>
  </si>
  <si>
    <t>Tratamiento psicopedagógico</t>
  </si>
  <si>
    <t>Terapia de aprendizaje</t>
  </si>
  <si>
    <t>Inclusión social</t>
  </si>
  <si>
    <t>Comunicación humana (audiología) y (lenguaje)</t>
  </si>
  <si>
    <t>Atención a personas adultas mayores en situación de desamparo</t>
  </si>
  <si>
    <t>Protección a las personas adultas mayores víctimas de violencia</t>
  </si>
  <si>
    <t>Proyectos productivos para adultos mayores</t>
  </si>
  <si>
    <t>Atención de personas adultas mayores en grupos externos de los centros gerontológicos</t>
  </si>
  <si>
    <t>Atención a personas adultas mayores en centro gerontológico con deseos de vivir</t>
  </si>
  <si>
    <t>Atención a personas adultas mayores en centro gerontológico casa de los abuelos (estancia de día)</t>
  </si>
  <si>
    <t>Atención a personas adultas mayores en zonas rurales y atención en centro gerontológico granja de los abuelos</t>
  </si>
  <si>
    <t>17</t>
  </si>
  <si>
    <t>18</t>
  </si>
  <si>
    <t>Seguros</t>
  </si>
  <si>
    <t>Actas administrativas de hechos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</si>
  <si>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Sistema para el Desarrollo Integral de la Familia DIF-León</t>
    </r>
  </si>
  <si>
    <t>Nombre del encargado: Hazyadith Araiza García</t>
  </si>
  <si>
    <t>Cargo: Coord. de Información Pública</t>
  </si>
  <si>
    <t>Correo electrónico: hazyadith.araiza@leon.gob.mx</t>
  </si>
  <si>
    <t>Dirección de Centros de Desarrollo Familiar</t>
  </si>
  <si>
    <r>
      <t>De personas morales y físicas que incluyen comprobante</t>
    </r>
    <r>
      <rPr>
        <b/>
        <sz val="12"/>
        <color theme="1"/>
        <rFont val="Calibri"/>
        <family val="2"/>
        <scheme val="minor"/>
      </rPr>
      <t xml:space="preserve">s </t>
    </r>
    <r>
      <rPr>
        <sz val="12"/>
        <color theme="1"/>
        <rFont val="Calibri"/>
        <family val="2"/>
        <scheme val="minor"/>
      </rPr>
      <t>comprobatorios acta constitutiva, poder del representante legal, ife del representante legal, rfc, comprobante de domicilio, ife y curp.</t>
    </r>
  </si>
  <si>
    <r>
      <rPr>
        <sz val="12"/>
        <rFont val="Calibri"/>
        <family val="2"/>
        <scheme val="minor"/>
      </rPr>
      <t>Expedientes de los programas que se llevan en la Dirección con enfoque la atención psicológica, prevención e</t>
    </r>
    <r>
      <rPr>
        <sz val="12"/>
        <color theme="1"/>
        <rFont val="Calibri"/>
        <family val="2"/>
        <scheme val="minor"/>
      </rPr>
      <t xml:space="preserve">scolar, talleres infantiles de orientación, autolavado (programa dim), talleres motivacionales (programa dim), platicas para la prevención de embarazos en adolescentes, platicas para la atención de embarazos en adolescentes, panadería, </t>
    </r>
    <r>
      <rPr>
        <sz val="12"/>
        <rFont val="Calibri"/>
        <family val="2"/>
        <scheme val="minor"/>
      </rPr>
      <t xml:space="preserve">escuela para padres y </t>
    </r>
    <r>
      <rPr>
        <sz val="12"/>
        <color theme="1"/>
        <rFont val="Calibri"/>
        <family val="2"/>
        <scheme val="minor"/>
      </rPr>
      <t>menor trabajador o en situación de calle.</t>
    </r>
  </si>
  <si>
    <t>Apoyos económicos y en especie a la población vulnerable, que permita la disminución de carencias apremiantes favoreciendo al individuo en su desarrollo social.</t>
  </si>
  <si>
    <t>Oficios internos y externos, contratos de proveedores, solicitudes de autorización, solicitudes de pagos, propuesta de imagen, cuadros comparativos y cotizaciones; reporte de ingresos y recibo de caja.</t>
  </si>
  <si>
    <t>Información referente a licitación pública, licitación restringida y adjudicación directa donde se puede encontrar documental como actas, cuadro comparativo, cotizaciones,  requisiciones de compra.</t>
  </si>
  <si>
    <t xml:space="preserve">Padrón de beneficiarios de adultos mayores  que acuden a los diferentes programas de atención de adultos mayores en centros gerontológicos san juan de dios, con deseos de vivir, grupos externos, casa de los abuelos,  granja de los abuelos y zonas rurales, adultas mayores residentes del centro gerontológico san juan de dios y atención a las personas adultas mayores en situación de desamparo y víctimas de violencia. </t>
  </si>
  <si>
    <t>Lic. Alma Cristina Rodríguez Vallejo</t>
  </si>
  <si>
    <t>Directora General de Sistema DIF León</t>
  </si>
  <si>
    <t>Consejo directivo, comisión y comité</t>
  </si>
  <si>
    <t>057</t>
  </si>
  <si>
    <t>20ML.5012/01.00/057.01</t>
  </si>
  <si>
    <t>Actas de sesiones del consejo directivo y anexos</t>
  </si>
  <si>
    <t xml:space="preserve">Estructura orgánica </t>
  </si>
  <si>
    <t>Acuses de movimientos de personal</t>
  </si>
  <si>
    <t>Informes internos.</t>
  </si>
  <si>
    <t>Acuses de reportes ingresos.</t>
  </si>
  <si>
    <t>Solicitudes de mantenimiento a instalaciones, mobiliario y equipo.</t>
  </si>
  <si>
    <t>Acuses de movimiento de personal y acuses de control de asistencia de personal.</t>
  </si>
  <si>
    <t>Actas de sesiones del consejo directivo y anexos.</t>
  </si>
  <si>
    <t>Acuses de solicitudes de pago.</t>
  </si>
  <si>
    <t>Oficios recibidos y enviados, así como acuses de correspondencia de dirección general.</t>
  </si>
  <si>
    <t>Acuses de reportes de ingresos.</t>
  </si>
  <si>
    <t>Organigramas, perfiles de puesto, información curricular de empleados.</t>
  </si>
  <si>
    <t>Clima laboral, capacitaciones, encuestas.</t>
  </si>
  <si>
    <t xml:space="preserve">Indicadores de calidad </t>
  </si>
  <si>
    <t>Indicadores de calidad</t>
  </si>
  <si>
    <t>Gestión de calidad y procedimientos.</t>
  </si>
  <si>
    <t>Declaraciones fiscales anuales y mensuales, Imss, Infonavit, Rcv y Provisiones, pago de impuestos de nómina.</t>
  </si>
  <si>
    <t>Conética: Carta de compromisos éticos.</t>
  </si>
  <si>
    <t>Documentos personales de los usuarios que participan en los programas: Desayunos escolares, Comedores comunitarios y Mí hogar con valores; datos de las escuelas donde se imparte el programa de orientación alimentaria.</t>
  </si>
  <si>
    <r>
      <rPr>
        <sz val="12"/>
        <color theme="1"/>
        <rFont val="Calibri"/>
        <family val="2"/>
        <scheme val="minor"/>
      </rPr>
      <t>Documentos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que comprueben la entrada y salida de insumos para el programa de desayuno escolares y comedores comunitarios.</t>
    </r>
  </si>
  <si>
    <t>Datos personales de usuarios que acuden a recibir asesoría jurídica a los diferentes centros CEMAIV, así como demanda, contestación, acuerdos, sentencia, referente a procedimientos judiciales en materia de derecho civil familiar.</t>
  </si>
  <si>
    <t>Datos personales de usuarios que acuden a recibir asesoría jurídica, así como atención médica y psicológica en los diferentes Centros CEMAIV. Así como la documentación relativa a brigadas, visitas, reportes, resguardo y representación.</t>
  </si>
  <si>
    <t>Documentación relativa a la atención de menores expósitos y abandonados bajo resguardo del Sistema DIF León, a niños, niñas y adolescentes migrantes no acompañados, valoraciones médicas a menores albergados bajo resguardo del Sistema DIF León, Peritajes sociales, Convencias supervisadas, entrega/recepción de menores en los Centros de convivencia supervisada.</t>
  </si>
  <si>
    <t>Solicitudes de mantenimiento a instalaciones, mobiliario y equipo, factura, solicitud de pago. (Algunos casos evidencias.)</t>
  </si>
  <si>
    <t>Gestión de calidad (plataforma sgc)</t>
  </si>
  <si>
    <t>Solicitudes de vehículos</t>
  </si>
  <si>
    <t>Miss, infonavit, rcv y provisiones</t>
  </si>
  <si>
    <t>Servicio psicológico y salud</t>
  </si>
  <si>
    <t>Recibos de ingresos asimilados a salarios y honorarios</t>
  </si>
  <si>
    <t>Provisión de aguinaldo y primas vacacionales</t>
  </si>
  <si>
    <t>Vehículos</t>
  </si>
  <si>
    <t>Conservación 
(Valor Informativo, evidenciar y testimonial)</t>
  </si>
  <si>
    <t>Documental del resguardo individual de bienes y de los vehículos asignados, así como de los permisos provisionales de circulación.</t>
  </si>
  <si>
    <t>Documental del resguardo individual de bienes y de los vehículos asignados.</t>
  </si>
  <si>
    <t>Póliza y reportes de ingresos, recibos fiscales deducibles y subsidios.</t>
  </si>
  <si>
    <t>Pólizas de seguros de vida y vehículos.</t>
  </si>
  <si>
    <t>Documentación relativa a Adopciones y Expedientes de regularización del estado civil, estudios socioeconómicos, peritajes psicológicos y peritaje de trabajo social derivados del ordenamiento de un juez, divorcios, rectificación de actas, pérdida de la patria potestad, interdicciones, convivencias, custodias, pensión alimentación, autorizaciones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</si>
</sst>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2E75B6"/>
        <bgColor rgb="FF0070C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3" fillId="0" borderId="0"/>
    <xf numFmtId="0" fontId="20" fillId="0" borderId="0"/>
  </cellStyleXfs>
  <cellXfs count="211">
    <xf numFmtId="0" fontId="0" fillId="0" borderId="0" xfId="0"/>
    <xf numFmtId="49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 wrapText="1"/>
    </xf>
    <xf numFmtId="0" fontId="8" fillId="2" borderId="8" xfId="0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left" vertical="top" wrapText="1"/>
    </xf>
    <xf numFmtId="0" fontId="2" fillId="0" borderId="0" xfId="0" applyFont="1"/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Alignment="1">
      <alignment horizontal="justify" vertical="justify" wrapText="1"/>
    </xf>
    <xf numFmtId="0" fontId="14" fillId="0" borderId="9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49" fontId="17" fillId="5" borderId="1" xfId="2" applyNumberFormat="1" applyFont="1" applyFill="1" applyBorder="1" applyAlignment="1">
      <alignment horizontal="center" vertical="center" wrapText="1"/>
    </xf>
    <xf numFmtId="0" fontId="18" fillId="0" borderId="0" xfId="2" applyFont="1" applyAlignment="1">
      <alignment vertical="center" wrapText="1"/>
    </xf>
    <xf numFmtId="0" fontId="17" fillId="5" borderId="1" xfId="2" applyFont="1" applyFill="1" applyBorder="1" applyAlignment="1">
      <alignment horizontal="center" vertical="center" wrapText="1"/>
    </xf>
    <xf numFmtId="0" fontId="17" fillId="5" borderId="9" xfId="2" applyFont="1" applyFill="1" applyBorder="1" applyAlignment="1">
      <alignment horizontal="center" vertical="center" wrapText="1"/>
    </xf>
    <xf numFmtId="0" fontId="13" fillId="0" borderId="0" xfId="2"/>
    <xf numFmtId="49" fontId="19" fillId="0" borderId="8" xfId="2" applyNumberFormat="1" applyFont="1" applyBorder="1" applyAlignment="1">
      <alignment horizontal="center" vertical="center" wrapText="1"/>
    </xf>
    <xf numFmtId="49" fontId="17" fillId="5" borderId="8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9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9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justify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justify" vertical="center"/>
    </xf>
    <xf numFmtId="0" fontId="14" fillId="0" borderId="9" xfId="0" applyFont="1" applyBorder="1" applyAlignment="1">
      <alignment horizontal="justify" vertical="center"/>
    </xf>
    <xf numFmtId="0" fontId="14" fillId="0" borderId="12" xfId="0" applyFont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justify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justify" vertical="justify" wrapText="1"/>
    </xf>
    <xf numFmtId="0" fontId="9" fillId="0" borderId="9" xfId="0" applyFont="1" applyBorder="1" applyAlignment="1">
      <alignment horizontal="justify" vertical="justify" wrapText="1"/>
    </xf>
    <xf numFmtId="0" fontId="2" fillId="0" borderId="9" xfId="0" applyFont="1" applyFill="1" applyBorder="1" applyAlignment="1">
      <alignment horizontal="left" vertical="top" wrapText="1"/>
    </xf>
    <xf numFmtId="0" fontId="22" fillId="0" borderId="9" xfId="0" applyFont="1" applyBorder="1" applyAlignment="1">
      <alignment horizontal="justify" vertical="center"/>
    </xf>
    <xf numFmtId="0" fontId="11" fillId="0" borderId="9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top" wrapText="1"/>
    </xf>
    <xf numFmtId="0" fontId="2" fillId="0" borderId="12" xfId="0" applyFont="1" applyFill="1" applyBorder="1" applyAlignment="1">
      <alignment horizontal="justify" vertical="justify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justify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3" fillId="0" borderId="27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9" fillId="0" borderId="23" xfId="2" applyNumberFormat="1" applyFont="1" applyBorder="1" applyAlignment="1">
      <alignment horizontal="center" vertical="center" wrapText="1"/>
    </xf>
    <xf numFmtId="49" fontId="19" fillId="0" borderId="24" xfId="2" applyNumberFormat="1" applyFont="1" applyBorder="1" applyAlignment="1">
      <alignment horizontal="center" vertical="center" wrapText="1"/>
    </xf>
    <xf numFmtId="49" fontId="19" fillId="0" borderId="25" xfId="2" applyNumberFormat="1" applyFont="1" applyBorder="1" applyAlignment="1">
      <alignment horizontal="center" vertical="center" wrapText="1"/>
    </xf>
    <xf numFmtId="0" fontId="16" fillId="0" borderId="22" xfId="2" applyFont="1" applyBorder="1" applyAlignment="1">
      <alignment horizontal="center" vertical="center" wrapText="1"/>
    </xf>
    <xf numFmtId="0" fontId="17" fillId="5" borderId="23" xfId="2" applyFont="1" applyFill="1" applyBorder="1" applyAlignment="1">
      <alignment horizontal="center" vertical="center" wrapText="1"/>
    </xf>
    <xf numFmtId="0" fontId="17" fillId="5" borderId="24" xfId="2" applyFont="1" applyFill="1" applyBorder="1" applyAlignment="1">
      <alignment horizontal="center" vertical="center" wrapText="1"/>
    </xf>
    <xf numFmtId="49" fontId="17" fillId="5" borderId="23" xfId="2" applyNumberFormat="1" applyFont="1" applyFill="1" applyBorder="1" applyAlignment="1">
      <alignment horizontal="center" vertical="center" wrapText="1"/>
    </xf>
    <xf numFmtId="49" fontId="17" fillId="5" borderId="24" xfId="2" applyNumberFormat="1" applyFont="1" applyFill="1" applyBorder="1" applyAlignment="1">
      <alignment horizontal="center" vertical="center" wrapText="1"/>
    </xf>
    <xf numFmtId="49" fontId="17" fillId="5" borderId="25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9" fontId="11" fillId="0" borderId="13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9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1"/>
    <cellStyle name="Normal 2 3" xfId="3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190440</xdr:colOff>
      <xdr:row>0</xdr:row>
      <xdr:rowOff>117440</xdr:rowOff>
    </xdr:from>
    <xdr:to>
      <xdr:col>2</xdr:col>
      <xdr:colOff>230400</xdr:colOff>
      <xdr:row>2</xdr:row>
      <xdr:rowOff>130970</xdr:rowOff>
    </xdr:to>
    <xdr:pic>
      <xdr:nvPicPr>
        <xdr:cNvPr id="2" name="Imagen 2"/>
        <xdr:cNvPicPr/>
      </xdr:nvPicPr>
      <xdr:blipFill>
        <a:blip xmlns:r="http://schemas.openxmlformats.org/officeDocument/2006/relationships" r:embed="rId1"/>
        <a:srcRect l="65222"/>
        <a:stretch/>
      </xdr:blipFill>
      <xdr:spPr>
        <a:xfrm>
          <a:off x="190440" y="117440"/>
          <a:ext cx="837679" cy="97793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33615</xdr:colOff>
      <xdr:row>0</xdr:row>
      <xdr:rowOff>107703</xdr:rowOff>
    </xdr:from>
    <xdr:to>
      <xdr:col>2</xdr:col>
      <xdr:colOff>160612</xdr:colOff>
      <xdr:row>2</xdr:row>
      <xdr:rowOff>118286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734"/>
        <a:stretch/>
      </xdr:blipFill>
      <xdr:spPr>
        <a:xfrm>
          <a:off x="190497" y="107703"/>
          <a:ext cx="608850" cy="97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11909</xdr:colOff>
      <xdr:row>0</xdr:row>
      <xdr:rowOff>107156</xdr:rowOff>
    </xdr:from>
    <xdr:to>
      <xdr:col>1</xdr:col>
      <xdr:colOff>690566</xdr:colOff>
      <xdr:row>3</xdr:row>
      <xdr:rowOff>77391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052"/>
        <a:stretch/>
      </xdr:blipFill>
      <xdr:spPr>
        <a:xfrm>
          <a:off x="130972" y="107156"/>
          <a:ext cx="678657" cy="1029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256"/>
  <sheetViews>
    <sheetView tabSelected="1" topLeftCell="A127" zoomScale="71" zoomScaleNormal="71" workbookViewId="0">
      <selection activeCell="G128" sqref="G128:G130"/>
    </sheetView>
  </sheetViews>
  <sheetFormatPr baseColWidth="10" defaultColWidth="9.140625" defaultRowHeight="15" x14ac:dyDescent="0.25"/>
  <cols>
    <col min="1" max="1" width="2.85546875" style="33" customWidth="1"/>
    <col min="2" max="2" width="9.140625" style="33"/>
    <col min="3" max="3" width="18.7109375" style="33" customWidth="1"/>
    <col min="4" max="4" width="9.140625" style="33"/>
    <col min="5" max="5" width="30" style="33" customWidth="1"/>
    <col min="6" max="6" width="9.28515625" style="33" customWidth="1"/>
    <col min="7" max="7" width="22.5703125" style="33" customWidth="1"/>
    <col min="8" max="8" width="11.85546875" style="34" customWidth="1"/>
    <col min="9" max="9" width="39.140625" style="34" customWidth="1"/>
    <col min="10" max="10" width="26.7109375" style="33" customWidth="1"/>
    <col min="11" max="11" width="10.7109375" style="33" customWidth="1"/>
    <col min="12" max="1011" width="14.42578125" style="33" customWidth="1"/>
    <col min="1012" max="16384" width="9.140625" style="39"/>
  </cols>
  <sheetData>
    <row r="1" spans="2:10" ht="15.75" thickBot="1" x14ac:dyDescent="0.3"/>
    <row r="2" spans="2:10" ht="60" customHeight="1" x14ac:dyDescent="0.25">
      <c r="B2" s="143" t="s">
        <v>30</v>
      </c>
      <c r="C2" s="143"/>
      <c r="D2" s="143"/>
      <c r="E2" s="143"/>
      <c r="F2" s="143"/>
      <c r="G2" s="143"/>
      <c r="H2" s="143"/>
      <c r="I2" s="143"/>
      <c r="J2" s="143"/>
    </row>
    <row r="3" spans="2:10" s="36" customFormat="1" ht="42.75" customHeight="1" x14ac:dyDescent="0.25">
      <c r="B3" s="41" t="s">
        <v>0</v>
      </c>
      <c r="C3" s="144" t="s">
        <v>31</v>
      </c>
      <c r="D3" s="145"/>
      <c r="E3" s="146" t="s">
        <v>1</v>
      </c>
      <c r="F3" s="147"/>
      <c r="G3" s="144" t="s">
        <v>32</v>
      </c>
      <c r="H3" s="145"/>
      <c r="I3" s="146" t="s">
        <v>2</v>
      </c>
      <c r="J3" s="148"/>
    </row>
    <row r="4" spans="2:10" s="36" customFormat="1" ht="57.75" customHeight="1" x14ac:dyDescent="0.25">
      <c r="B4" s="40" t="s">
        <v>283</v>
      </c>
      <c r="C4" s="140" t="s">
        <v>6</v>
      </c>
      <c r="D4" s="141"/>
      <c r="E4" s="140" t="s">
        <v>5</v>
      </c>
      <c r="F4" s="141"/>
      <c r="G4" s="140" t="s">
        <v>284</v>
      </c>
      <c r="H4" s="141"/>
      <c r="I4" s="140" t="s">
        <v>15</v>
      </c>
      <c r="J4" s="142"/>
    </row>
    <row r="5" spans="2:10" s="36" customFormat="1" ht="42.75" customHeight="1" x14ac:dyDescent="0.25">
      <c r="B5" s="41" t="s">
        <v>266</v>
      </c>
      <c r="C5" s="37" t="s">
        <v>35</v>
      </c>
      <c r="D5" s="35" t="s">
        <v>267</v>
      </c>
      <c r="E5" s="37" t="s">
        <v>3</v>
      </c>
      <c r="F5" s="35" t="s">
        <v>33</v>
      </c>
      <c r="G5" s="37" t="s">
        <v>36</v>
      </c>
      <c r="H5" s="35" t="s">
        <v>34</v>
      </c>
      <c r="I5" s="37" t="s">
        <v>4</v>
      </c>
      <c r="J5" s="38" t="s">
        <v>37</v>
      </c>
    </row>
    <row r="6" spans="2:10" ht="31.5" x14ac:dyDescent="0.25">
      <c r="B6" s="155" t="s">
        <v>40</v>
      </c>
      <c r="C6" s="121" t="s">
        <v>16</v>
      </c>
      <c r="D6" s="115" t="s">
        <v>39</v>
      </c>
      <c r="E6" s="115" t="s">
        <v>16</v>
      </c>
      <c r="F6" s="74" t="s">
        <v>53</v>
      </c>
      <c r="G6" s="31" t="s">
        <v>135</v>
      </c>
      <c r="H6" s="75" t="s">
        <v>39</v>
      </c>
      <c r="I6" s="31"/>
      <c r="J6" s="76" t="s">
        <v>169</v>
      </c>
    </row>
    <row r="7" spans="2:10" ht="31.5" x14ac:dyDescent="0.25">
      <c r="B7" s="155"/>
      <c r="C7" s="121"/>
      <c r="D7" s="116"/>
      <c r="E7" s="116"/>
      <c r="F7" s="74" t="s">
        <v>59</v>
      </c>
      <c r="G7" s="31" t="s">
        <v>141</v>
      </c>
      <c r="H7" s="75" t="s">
        <v>40</v>
      </c>
      <c r="I7" s="31" t="s">
        <v>290</v>
      </c>
      <c r="J7" s="76" t="s">
        <v>375</v>
      </c>
    </row>
    <row r="8" spans="2:10" ht="15.75" x14ac:dyDescent="0.25">
      <c r="B8" s="155"/>
      <c r="C8" s="121"/>
      <c r="D8" s="116"/>
      <c r="E8" s="116"/>
      <c r="F8" s="128" t="s">
        <v>54</v>
      </c>
      <c r="G8" s="149" t="s">
        <v>50</v>
      </c>
      <c r="H8" s="75" t="s">
        <v>40</v>
      </c>
      <c r="I8" s="31" t="s">
        <v>293</v>
      </c>
      <c r="J8" s="76" t="s">
        <v>291</v>
      </c>
    </row>
    <row r="9" spans="2:10" ht="15.75" x14ac:dyDescent="0.25">
      <c r="B9" s="155"/>
      <c r="C9" s="121"/>
      <c r="D9" s="116"/>
      <c r="E9" s="116"/>
      <c r="F9" s="129"/>
      <c r="G9" s="150"/>
      <c r="H9" s="75" t="s">
        <v>41</v>
      </c>
      <c r="I9" s="63" t="s">
        <v>292</v>
      </c>
      <c r="J9" s="76" t="s">
        <v>376</v>
      </c>
    </row>
    <row r="10" spans="2:10" ht="15.75" x14ac:dyDescent="0.25">
      <c r="B10" s="155"/>
      <c r="C10" s="121"/>
      <c r="D10" s="116"/>
      <c r="E10" s="116"/>
      <c r="F10" s="78" t="s">
        <v>294</v>
      </c>
      <c r="G10" s="79" t="s">
        <v>295</v>
      </c>
      <c r="H10" s="75" t="s">
        <v>40</v>
      </c>
      <c r="I10" s="31" t="s">
        <v>299</v>
      </c>
      <c r="J10" s="76" t="s">
        <v>377</v>
      </c>
    </row>
    <row r="11" spans="2:10" ht="15.75" x14ac:dyDescent="0.25">
      <c r="B11" s="155"/>
      <c r="C11" s="121"/>
      <c r="D11" s="116"/>
      <c r="E11" s="116"/>
      <c r="F11" s="78" t="s">
        <v>61</v>
      </c>
      <c r="G11" s="79" t="s">
        <v>296</v>
      </c>
      <c r="H11" s="75" t="s">
        <v>40</v>
      </c>
      <c r="I11" s="31" t="s">
        <v>298</v>
      </c>
      <c r="J11" s="76" t="s">
        <v>378</v>
      </c>
    </row>
    <row r="12" spans="2:10" ht="15.75" x14ac:dyDescent="0.25">
      <c r="B12" s="155"/>
      <c r="C12" s="121"/>
      <c r="D12" s="116"/>
      <c r="E12" s="116"/>
      <c r="F12" s="128" t="s">
        <v>69</v>
      </c>
      <c r="G12" s="149" t="s">
        <v>297</v>
      </c>
      <c r="H12" s="75" t="s">
        <v>40</v>
      </c>
      <c r="I12" s="31" t="s">
        <v>300</v>
      </c>
      <c r="J12" s="76" t="s">
        <v>379</v>
      </c>
    </row>
    <row r="13" spans="2:10" ht="15.75" x14ac:dyDescent="0.25">
      <c r="B13" s="155"/>
      <c r="C13" s="121"/>
      <c r="D13" s="116"/>
      <c r="E13" s="116"/>
      <c r="F13" s="137"/>
      <c r="G13" s="151"/>
      <c r="H13" s="75" t="s">
        <v>41</v>
      </c>
      <c r="I13" s="31" t="s">
        <v>301</v>
      </c>
      <c r="J13" s="76" t="s">
        <v>380</v>
      </c>
    </row>
    <row r="14" spans="2:10" ht="15.75" x14ac:dyDescent="0.25">
      <c r="B14" s="155"/>
      <c r="C14" s="121"/>
      <c r="D14" s="116"/>
      <c r="E14" s="116"/>
      <c r="F14" s="129"/>
      <c r="G14" s="150"/>
      <c r="H14" s="75" t="s">
        <v>42</v>
      </c>
      <c r="I14" s="31" t="s">
        <v>302</v>
      </c>
      <c r="J14" s="76" t="s">
        <v>381</v>
      </c>
    </row>
    <row r="15" spans="2:10" ht="15.75" x14ac:dyDescent="0.25">
      <c r="B15" s="155"/>
      <c r="C15" s="121"/>
      <c r="D15" s="116"/>
      <c r="E15" s="116"/>
      <c r="F15" s="128" t="s">
        <v>65</v>
      </c>
      <c r="G15" s="133" t="s">
        <v>157</v>
      </c>
      <c r="H15" s="75" t="s">
        <v>40</v>
      </c>
      <c r="I15" s="31" t="s">
        <v>303</v>
      </c>
      <c r="J15" s="76" t="s">
        <v>382</v>
      </c>
    </row>
    <row r="16" spans="2:10" ht="31.5" x14ac:dyDescent="0.25">
      <c r="B16" s="155"/>
      <c r="C16" s="121"/>
      <c r="D16" s="116"/>
      <c r="E16" s="116"/>
      <c r="F16" s="129"/>
      <c r="G16" s="135"/>
      <c r="H16" s="75" t="s">
        <v>41</v>
      </c>
      <c r="I16" s="31" t="s">
        <v>304</v>
      </c>
      <c r="J16" s="76" t="s">
        <v>383</v>
      </c>
    </row>
    <row r="17" spans="2:10" ht="31.5" x14ac:dyDescent="0.25">
      <c r="B17" s="155"/>
      <c r="C17" s="121"/>
      <c r="D17" s="116"/>
      <c r="E17" s="116"/>
      <c r="F17" s="82" t="s">
        <v>566</v>
      </c>
      <c r="G17" s="83" t="s">
        <v>565</v>
      </c>
      <c r="H17" s="75" t="s">
        <v>40</v>
      </c>
      <c r="I17" s="86" t="s">
        <v>568</v>
      </c>
      <c r="J17" s="76" t="s">
        <v>567</v>
      </c>
    </row>
    <row r="18" spans="2:10" ht="15.75" x14ac:dyDescent="0.25">
      <c r="B18" s="155"/>
      <c r="C18" s="121"/>
      <c r="D18" s="116"/>
      <c r="E18" s="116"/>
      <c r="F18" s="78" t="s">
        <v>70</v>
      </c>
      <c r="G18" s="80" t="s">
        <v>145</v>
      </c>
      <c r="H18" s="75" t="s">
        <v>40</v>
      </c>
      <c r="I18" s="31" t="s">
        <v>305</v>
      </c>
      <c r="J18" s="76" t="s">
        <v>384</v>
      </c>
    </row>
    <row r="19" spans="2:10" ht="15.75" customHeight="1" x14ac:dyDescent="0.25">
      <c r="B19" s="155"/>
      <c r="C19" s="121"/>
      <c r="D19" s="116"/>
      <c r="E19" s="116"/>
      <c r="F19" s="128" t="s">
        <v>51</v>
      </c>
      <c r="G19" s="130" t="s">
        <v>130</v>
      </c>
      <c r="H19" s="75" t="s">
        <v>40</v>
      </c>
      <c r="I19" s="31" t="s">
        <v>100</v>
      </c>
      <c r="J19" s="76" t="s">
        <v>170</v>
      </c>
    </row>
    <row r="20" spans="2:10" ht="15.75" x14ac:dyDescent="0.25">
      <c r="B20" s="155"/>
      <c r="C20" s="121"/>
      <c r="D20" s="116"/>
      <c r="E20" s="116"/>
      <c r="F20" s="137"/>
      <c r="G20" s="136"/>
      <c r="H20" s="75" t="s">
        <v>41</v>
      </c>
      <c r="I20" s="31" t="s">
        <v>101</v>
      </c>
      <c r="J20" s="76" t="s">
        <v>171</v>
      </c>
    </row>
    <row r="21" spans="2:10" ht="15.75" x14ac:dyDescent="0.25">
      <c r="B21" s="155"/>
      <c r="C21" s="121"/>
      <c r="D21" s="116"/>
      <c r="E21" s="116"/>
      <c r="F21" s="137"/>
      <c r="G21" s="136"/>
      <c r="H21" s="75" t="s">
        <v>42</v>
      </c>
      <c r="I21" s="31" t="s">
        <v>102</v>
      </c>
      <c r="J21" s="76" t="s">
        <v>172</v>
      </c>
    </row>
    <row r="22" spans="2:10" ht="15.75" x14ac:dyDescent="0.25">
      <c r="B22" s="155"/>
      <c r="C22" s="121"/>
      <c r="D22" s="116"/>
      <c r="E22" s="116"/>
      <c r="F22" s="137"/>
      <c r="G22" s="136"/>
      <c r="H22" s="75" t="s">
        <v>43</v>
      </c>
      <c r="I22" s="31" t="s">
        <v>98</v>
      </c>
      <c r="J22" s="76" t="s">
        <v>173</v>
      </c>
    </row>
    <row r="23" spans="2:10" ht="15.75" x14ac:dyDescent="0.25">
      <c r="B23" s="155"/>
      <c r="C23" s="121"/>
      <c r="D23" s="116"/>
      <c r="E23" s="116"/>
      <c r="F23" s="129"/>
      <c r="G23" s="131"/>
      <c r="H23" s="75" t="s">
        <v>44</v>
      </c>
      <c r="I23" s="31" t="s">
        <v>306</v>
      </c>
      <c r="J23" s="76" t="s">
        <v>385</v>
      </c>
    </row>
    <row r="24" spans="2:10" ht="15.75" x14ac:dyDescent="0.25">
      <c r="B24" s="155"/>
      <c r="C24" s="121"/>
      <c r="D24" s="116"/>
      <c r="E24" s="116"/>
      <c r="F24" s="74">
        <v>175</v>
      </c>
      <c r="G24" s="77" t="s">
        <v>38</v>
      </c>
      <c r="H24" s="75" t="s">
        <v>40</v>
      </c>
      <c r="I24" s="31" t="s">
        <v>49</v>
      </c>
      <c r="J24" s="76" t="s">
        <v>174</v>
      </c>
    </row>
    <row r="25" spans="2:10" ht="31.5" x14ac:dyDescent="0.25">
      <c r="B25" s="155"/>
      <c r="C25" s="121"/>
      <c r="D25" s="115" t="s">
        <v>40</v>
      </c>
      <c r="E25" s="152" t="s">
        <v>285</v>
      </c>
      <c r="F25" s="74" t="s">
        <v>56</v>
      </c>
      <c r="G25" s="31" t="s">
        <v>131</v>
      </c>
      <c r="H25" s="75" t="s">
        <v>40</v>
      </c>
      <c r="I25" s="31" t="s">
        <v>17</v>
      </c>
      <c r="J25" s="50" t="s">
        <v>175</v>
      </c>
    </row>
    <row r="26" spans="2:10" ht="31.5" x14ac:dyDescent="0.25">
      <c r="B26" s="155"/>
      <c r="C26" s="121"/>
      <c r="D26" s="116"/>
      <c r="E26" s="153"/>
      <c r="F26" s="74" t="s">
        <v>59</v>
      </c>
      <c r="G26" s="31" t="s">
        <v>141</v>
      </c>
      <c r="H26" s="75" t="s">
        <v>40</v>
      </c>
      <c r="I26" s="31" t="s">
        <v>290</v>
      </c>
      <c r="J26" s="50" t="s">
        <v>386</v>
      </c>
    </row>
    <row r="27" spans="2:10" ht="15.75" x14ac:dyDescent="0.25">
      <c r="B27" s="155"/>
      <c r="C27" s="121"/>
      <c r="D27" s="116"/>
      <c r="E27" s="153"/>
      <c r="F27" s="115" t="s">
        <v>54</v>
      </c>
      <c r="G27" s="125" t="s">
        <v>50</v>
      </c>
      <c r="H27" s="19" t="s">
        <v>40</v>
      </c>
      <c r="I27" s="14" t="s">
        <v>293</v>
      </c>
      <c r="J27" s="50" t="s">
        <v>307</v>
      </c>
    </row>
    <row r="28" spans="2:10" ht="15.75" x14ac:dyDescent="0.25">
      <c r="B28" s="155"/>
      <c r="C28" s="121"/>
      <c r="D28" s="116"/>
      <c r="E28" s="153"/>
      <c r="F28" s="116"/>
      <c r="G28" s="126"/>
      <c r="H28" s="64" t="s">
        <v>41</v>
      </c>
      <c r="I28" s="63" t="s">
        <v>292</v>
      </c>
      <c r="J28" s="50" t="s">
        <v>387</v>
      </c>
    </row>
    <row r="29" spans="2:10" ht="31.5" x14ac:dyDescent="0.25">
      <c r="B29" s="155"/>
      <c r="C29" s="121"/>
      <c r="D29" s="116"/>
      <c r="E29" s="153"/>
      <c r="F29" s="117"/>
      <c r="G29" s="127"/>
      <c r="H29" s="64" t="s">
        <v>42</v>
      </c>
      <c r="I29" s="63" t="s">
        <v>308</v>
      </c>
      <c r="J29" s="50" t="s">
        <v>388</v>
      </c>
    </row>
    <row r="30" spans="2:10" ht="15.75" x14ac:dyDescent="0.25">
      <c r="B30" s="155"/>
      <c r="C30" s="121"/>
      <c r="D30" s="116"/>
      <c r="E30" s="153"/>
      <c r="F30" s="74" t="s">
        <v>55</v>
      </c>
      <c r="G30" s="31" t="s">
        <v>132</v>
      </c>
      <c r="H30" s="75" t="s">
        <v>40</v>
      </c>
      <c r="I30" s="31" t="s">
        <v>281</v>
      </c>
      <c r="J30" s="50" t="s">
        <v>176</v>
      </c>
    </row>
    <row r="31" spans="2:10" ht="15.75" x14ac:dyDescent="0.25">
      <c r="B31" s="155"/>
      <c r="C31" s="121"/>
      <c r="D31" s="116"/>
      <c r="E31" s="153"/>
      <c r="F31" s="78" t="s">
        <v>294</v>
      </c>
      <c r="G31" s="79" t="s">
        <v>295</v>
      </c>
      <c r="H31" s="75" t="s">
        <v>40</v>
      </c>
      <c r="I31" s="31" t="s">
        <v>299</v>
      </c>
      <c r="J31" s="50" t="s">
        <v>389</v>
      </c>
    </row>
    <row r="32" spans="2:10" ht="15.75" x14ac:dyDescent="0.25">
      <c r="B32" s="155"/>
      <c r="C32" s="121"/>
      <c r="D32" s="116"/>
      <c r="E32" s="153"/>
      <c r="F32" s="78" t="s">
        <v>61</v>
      </c>
      <c r="G32" s="79" t="s">
        <v>296</v>
      </c>
      <c r="H32" s="75" t="s">
        <v>40</v>
      </c>
      <c r="I32" s="31" t="s">
        <v>298</v>
      </c>
      <c r="J32" s="50" t="s">
        <v>390</v>
      </c>
    </row>
    <row r="33" spans="2:10" ht="15.75" x14ac:dyDescent="0.25">
      <c r="B33" s="155"/>
      <c r="C33" s="121"/>
      <c r="D33" s="116"/>
      <c r="E33" s="153"/>
      <c r="F33" s="128" t="s">
        <v>69</v>
      </c>
      <c r="G33" s="149" t="s">
        <v>297</v>
      </c>
      <c r="H33" s="75" t="s">
        <v>40</v>
      </c>
      <c r="I33" s="31" t="s">
        <v>300</v>
      </c>
      <c r="J33" s="50" t="s">
        <v>391</v>
      </c>
    </row>
    <row r="34" spans="2:10" ht="15.75" x14ac:dyDescent="0.25">
      <c r="B34" s="155"/>
      <c r="C34" s="121"/>
      <c r="D34" s="116"/>
      <c r="E34" s="153"/>
      <c r="F34" s="137"/>
      <c r="G34" s="151"/>
      <c r="H34" s="75" t="s">
        <v>41</v>
      </c>
      <c r="I34" s="31" t="s">
        <v>301</v>
      </c>
      <c r="J34" s="50" t="s">
        <v>392</v>
      </c>
    </row>
    <row r="35" spans="2:10" ht="15.75" x14ac:dyDescent="0.25">
      <c r="B35" s="155"/>
      <c r="C35" s="121"/>
      <c r="D35" s="116"/>
      <c r="E35" s="153"/>
      <c r="F35" s="129"/>
      <c r="G35" s="150"/>
      <c r="H35" s="75" t="s">
        <v>42</v>
      </c>
      <c r="I35" s="31" t="s">
        <v>302</v>
      </c>
      <c r="J35" s="50" t="s">
        <v>393</v>
      </c>
    </row>
    <row r="36" spans="2:10" ht="30" customHeight="1" x14ac:dyDescent="0.25">
      <c r="B36" s="155"/>
      <c r="C36" s="121"/>
      <c r="D36" s="116"/>
      <c r="E36" s="153"/>
      <c r="F36" s="64" t="s">
        <v>72</v>
      </c>
      <c r="G36" s="65" t="s">
        <v>25</v>
      </c>
      <c r="H36" s="42" t="s">
        <v>40</v>
      </c>
      <c r="I36" s="14" t="s">
        <v>26</v>
      </c>
      <c r="J36" s="50" t="s">
        <v>394</v>
      </c>
    </row>
    <row r="37" spans="2:10" ht="15.75" x14ac:dyDescent="0.25">
      <c r="B37" s="155"/>
      <c r="C37" s="121"/>
      <c r="D37" s="116"/>
      <c r="E37" s="153"/>
      <c r="F37" s="128" t="s">
        <v>65</v>
      </c>
      <c r="G37" s="133" t="s">
        <v>157</v>
      </c>
      <c r="H37" s="75" t="s">
        <v>40</v>
      </c>
      <c r="I37" s="31" t="s">
        <v>303</v>
      </c>
      <c r="J37" s="50" t="s">
        <v>395</v>
      </c>
    </row>
    <row r="38" spans="2:10" ht="30" customHeight="1" x14ac:dyDescent="0.25">
      <c r="B38" s="155"/>
      <c r="C38" s="121"/>
      <c r="D38" s="116"/>
      <c r="E38" s="153"/>
      <c r="F38" s="129"/>
      <c r="G38" s="135"/>
      <c r="H38" s="75" t="s">
        <v>41</v>
      </c>
      <c r="I38" s="31" t="s">
        <v>304</v>
      </c>
      <c r="J38" s="50" t="s">
        <v>396</v>
      </c>
    </row>
    <row r="39" spans="2:10" ht="15.75" x14ac:dyDescent="0.25">
      <c r="B39" s="155"/>
      <c r="C39" s="121"/>
      <c r="D39" s="116"/>
      <c r="E39" s="153"/>
      <c r="F39" s="78" t="s">
        <v>70</v>
      </c>
      <c r="G39" s="80" t="s">
        <v>145</v>
      </c>
      <c r="H39" s="75" t="s">
        <v>40</v>
      </c>
      <c r="I39" s="31" t="s">
        <v>305</v>
      </c>
      <c r="J39" s="50" t="s">
        <v>397</v>
      </c>
    </row>
    <row r="40" spans="2:10" ht="15.75" x14ac:dyDescent="0.25">
      <c r="B40" s="155"/>
      <c r="C40" s="121"/>
      <c r="D40" s="117"/>
      <c r="E40" s="154"/>
      <c r="F40" s="19" t="s">
        <v>57</v>
      </c>
      <c r="G40" s="14" t="s">
        <v>38</v>
      </c>
      <c r="H40" s="42" t="s">
        <v>40</v>
      </c>
      <c r="I40" s="14" t="s">
        <v>49</v>
      </c>
      <c r="J40" s="50" t="s">
        <v>177</v>
      </c>
    </row>
    <row r="41" spans="2:10" ht="31.5" x14ac:dyDescent="0.25">
      <c r="B41" s="155"/>
      <c r="C41" s="121"/>
      <c r="D41" s="115" t="s">
        <v>41</v>
      </c>
      <c r="E41" s="152" t="s">
        <v>286</v>
      </c>
      <c r="F41" s="74" t="s">
        <v>59</v>
      </c>
      <c r="G41" s="31" t="s">
        <v>141</v>
      </c>
      <c r="H41" s="75" t="s">
        <v>40</v>
      </c>
      <c r="I41" s="31" t="s">
        <v>290</v>
      </c>
      <c r="J41" s="50" t="s">
        <v>398</v>
      </c>
    </row>
    <row r="42" spans="2:10" ht="15.75" x14ac:dyDescent="0.25">
      <c r="B42" s="155"/>
      <c r="C42" s="121"/>
      <c r="D42" s="116"/>
      <c r="E42" s="153"/>
      <c r="F42" s="115" t="s">
        <v>54</v>
      </c>
      <c r="G42" s="125" t="s">
        <v>50</v>
      </c>
      <c r="H42" s="64" t="s">
        <v>40</v>
      </c>
      <c r="I42" s="63" t="s">
        <v>293</v>
      </c>
      <c r="J42" s="50" t="s">
        <v>399</v>
      </c>
    </row>
    <row r="43" spans="2:10" ht="15.75" x14ac:dyDescent="0.25">
      <c r="B43" s="155"/>
      <c r="C43" s="121"/>
      <c r="D43" s="116"/>
      <c r="E43" s="153"/>
      <c r="F43" s="116"/>
      <c r="G43" s="126"/>
      <c r="H43" s="64" t="s">
        <v>41</v>
      </c>
      <c r="I43" s="63" t="s">
        <v>292</v>
      </c>
      <c r="J43" s="50" t="s">
        <v>400</v>
      </c>
    </row>
    <row r="44" spans="2:10" ht="31.5" x14ac:dyDescent="0.25">
      <c r="B44" s="155"/>
      <c r="C44" s="121"/>
      <c r="D44" s="116"/>
      <c r="E44" s="153"/>
      <c r="F44" s="117"/>
      <c r="G44" s="127"/>
      <c r="H44" s="64" t="s">
        <v>42</v>
      </c>
      <c r="I44" s="63" t="s">
        <v>308</v>
      </c>
      <c r="J44" s="50" t="s">
        <v>401</v>
      </c>
    </row>
    <row r="45" spans="2:10" ht="31.5" x14ac:dyDescent="0.25">
      <c r="B45" s="155"/>
      <c r="C45" s="121"/>
      <c r="D45" s="116"/>
      <c r="E45" s="153"/>
      <c r="F45" s="19" t="s">
        <v>58</v>
      </c>
      <c r="G45" s="14" t="s">
        <v>158</v>
      </c>
      <c r="H45" s="42" t="s">
        <v>40</v>
      </c>
      <c r="I45" s="14" t="s">
        <v>133</v>
      </c>
      <c r="J45" s="50" t="s">
        <v>178</v>
      </c>
    </row>
    <row r="46" spans="2:10" ht="15.75" x14ac:dyDescent="0.25">
      <c r="B46" s="155"/>
      <c r="C46" s="121"/>
      <c r="D46" s="116"/>
      <c r="E46" s="153"/>
      <c r="F46" s="78" t="s">
        <v>294</v>
      </c>
      <c r="G46" s="79" t="s">
        <v>295</v>
      </c>
      <c r="H46" s="75" t="s">
        <v>40</v>
      </c>
      <c r="I46" s="31" t="s">
        <v>299</v>
      </c>
      <c r="J46" s="50" t="s">
        <v>402</v>
      </c>
    </row>
    <row r="47" spans="2:10" ht="15.75" x14ac:dyDescent="0.25">
      <c r="B47" s="155"/>
      <c r="C47" s="121"/>
      <c r="D47" s="116"/>
      <c r="E47" s="153"/>
      <c r="F47" s="78" t="s">
        <v>61</v>
      </c>
      <c r="G47" s="79" t="s">
        <v>296</v>
      </c>
      <c r="H47" s="75" t="s">
        <v>40</v>
      </c>
      <c r="I47" s="31" t="s">
        <v>298</v>
      </c>
      <c r="J47" s="50" t="s">
        <v>403</v>
      </c>
    </row>
    <row r="48" spans="2:10" ht="15.75" x14ac:dyDescent="0.25">
      <c r="B48" s="155"/>
      <c r="C48" s="121"/>
      <c r="D48" s="116"/>
      <c r="E48" s="153"/>
      <c r="F48" s="128" t="s">
        <v>69</v>
      </c>
      <c r="G48" s="149" t="s">
        <v>297</v>
      </c>
      <c r="H48" s="75" t="s">
        <v>40</v>
      </c>
      <c r="I48" s="31" t="s">
        <v>300</v>
      </c>
      <c r="J48" s="50" t="s">
        <v>404</v>
      </c>
    </row>
    <row r="49" spans="2:10" ht="15.75" x14ac:dyDescent="0.25">
      <c r="B49" s="155"/>
      <c r="C49" s="121"/>
      <c r="D49" s="116"/>
      <c r="E49" s="153"/>
      <c r="F49" s="137"/>
      <c r="G49" s="151"/>
      <c r="H49" s="75" t="s">
        <v>41</v>
      </c>
      <c r="I49" s="31" t="s">
        <v>301</v>
      </c>
      <c r="J49" s="50" t="s">
        <v>405</v>
      </c>
    </row>
    <row r="50" spans="2:10" ht="15.75" x14ac:dyDescent="0.25">
      <c r="B50" s="155"/>
      <c r="C50" s="121"/>
      <c r="D50" s="116"/>
      <c r="E50" s="153"/>
      <c r="F50" s="129"/>
      <c r="G50" s="150"/>
      <c r="H50" s="75" t="s">
        <v>42</v>
      </c>
      <c r="I50" s="31" t="s">
        <v>302</v>
      </c>
      <c r="J50" s="50" t="s">
        <v>406</v>
      </c>
    </row>
    <row r="51" spans="2:10" ht="15.75" x14ac:dyDescent="0.25">
      <c r="B51" s="155"/>
      <c r="C51" s="121"/>
      <c r="D51" s="116"/>
      <c r="E51" s="153"/>
      <c r="F51" s="115" t="s">
        <v>65</v>
      </c>
      <c r="G51" s="125" t="s">
        <v>157</v>
      </c>
      <c r="H51" s="42" t="s">
        <v>40</v>
      </c>
      <c r="I51" s="63" t="s">
        <v>303</v>
      </c>
      <c r="J51" s="50" t="s">
        <v>407</v>
      </c>
    </row>
    <row r="52" spans="2:10" ht="31.5" x14ac:dyDescent="0.25">
      <c r="B52" s="155"/>
      <c r="C52" s="121"/>
      <c r="D52" s="116"/>
      <c r="E52" s="153"/>
      <c r="F52" s="117"/>
      <c r="G52" s="127"/>
      <c r="H52" s="42" t="s">
        <v>41</v>
      </c>
      <c r="I52" s="14" t="s">
        <v>304</v>
      </c>
      <c r="J52" s="50" t="s">
        <v>408</v>
      </c>
    </row>
    <row r="53" spans="2:10" ht="15.75" x14ac:dyDescent="0.25">
      <c r="B53" s="155"/>
      <c r="C53" s="121"/>
      <c r="D53" s="117"/>
      <c r="E53" s="154"/>
      <c r="F53" s="19" t="s">
        <v>70</v>
      </c>
      <c r="G53" s="14" t="s">
        <v>145</v>
      </c>
      <c r="H53" s="42" t="s">
        <v>40</v>
      </c>
      <c r="I53" s="14" t="s">
        <v>305</v>
      </c>
      <c r="J53" s="50" t="s">
        <v>179</v>
      </c>
    </row>
    <row r="54" spans="2:10" ht="15.75" x14ac:dyDescent="0.25">
      <c r="B54" s="155"/>
      <c r="C54" s="121"/>
      <c r="D54" s="115" t="s">
        <v>42</v>
      </c>
      <c r="E54" s="115" t="s">
        <v>18</v>
      </c>
      <c r="F54" s="115" t="s">
        <v>68</v>
      </c>
      <c r="G54" s="161" t="s">
        <v>10</v>
      </c>
      <c r="H54" s="12" t="s">
        <v>40</v>
      </c>
      <c r="I54" s="13" t="s">
        <v>99</v>
      </c>
      <c r="J54" s="50" t="s">
        <v>180</v>
      </c>
    </row>
    <row r="55" spans="2:10" ht="15.75" x14ac:dyDescent="0.25">
      <c r="B55" s="155"/>
      <c r="C55" s="121"/>
      <c r="D55" s="116"/>
      <c r="E55" s="116"/>
      <c r="F55" s="116"/>
      <c r="G55" s="162"/>
      <c r="H55" s="12" t="s">
        <v>41</v>
      </c>
      <c r="I55" s="13" t="s">
        <v>27</v>
      </c>
      <c r="J55" s="50" t="s">
        <v>181</v>
      </c>
    </row>
    <row r="56" spans="2:10" ht="15.75" x14ac:dyDescent="0.25">
      <c r="B56" s="155"/>
      <c r="C56" s="121"/>
      <c r="D56" s="116"/>
      <c r="E56" s="116"/>
      <c r="F56" s="116"/>
      <c r="G56" s="162"/>
      <c r="H56" s="12" t="s">
        <v>42</v>
      </c>
      <c r="I56" s="13" t="s">
        <v>134</v>
      </c>
      <c r="J56" s="50" t="s">
        <v>182</v>
      </c>
    </row>
    <row r="57" spans="2:10" ht="15.75" x14ac:dyDescent="0.25">
      <c r="B57" s="155"/>
      <c r="C57" s="121"/>
      <c r="D57" s="116"/>
      <c r="E57" s="116"/>
      <c r="F57" s="19" t="s">
        <v>64</v>
      </c>
      <c r="G57" s="13" t="s">
        <v>159</v>
      </c>
      <c r="H57" s="12" t="s">
        <v>40</v>
      </c>
      <c r="I57" s="13" t="s">
        <v>29</v>
      </c>
      <c r="J57" s="50" t="s">
        <v>183</v>
      </c>
    </row>
    <row r="58" spans="2:10" ht="31.5" x14ac:dyDescent="0.25">
      <c r="B58" s="155"/>
      <c r="C58" s="121"/>
      <c r="D58" s="116"/>
      <c r="E58" s="116"/>
      <c r="F58" s="19" t="s">
        <v>53</v>
      </c>
      <c r="G58" s="13" t="s">
        <v>135</v>
      </c>
      <c r="H58" s="12" t="s">
        <v>40</v>
      </c>
      <c r="I58" s="68" t="s">
        <v>309</v>
      </c>
      <c r="J58" s="50" t="s">
        <v>184</v>
      </c>
    </row>
    <row r="59" spans="2:10" ht="30" customHeight="1" x14ac:dyDescent="0.25">
      <c r="B59" s="155"/>
      <c r="C59" s="121"/>
      <c r="D59" s="116"/>
      <c r="E59" s="116"/>
      <c r="F59" s="19" t="s">
        <v>63</v>
      </c>
      <c r="G59" s="57" t="s">
        <v>136</v>
      </c>
      <c r="H59" s="12" t="s">
        <v>39</v>
      </c>
      <c r="I59" s="44"/>
      <c r="J59" s="50" t="s">
        <v>185</v>
      </c>
    </row>
    <row r="60" spans="2:10" ht="15.75" x14ac:dyDescent="0.25">
      <c r="B60" s="155"/>
      <c r="C60" s="121"/>
      <c r="D60" s="116"/>
      <c r="E60" s="116"/>
      <c r="F60" s="115" t="s">
        <v>59</v>
      </c>
      <c r="G60" s="112" t="s">
        <v>141</v>
      </c>
      <c r="H60" s="12" t="s">
        <v>40</v>
      </c>
      <c r="I60" s="68" t="s">
        <v>137</v>
      </c>
      <c r="J60" s="50" t="s">
        <v>186</v>
      </c>
    </row>
    <row r="61" spans="2:10" ht="31.5" x14ac:dyDescent="0.25">
      <c r="B61" s="155"/>
      <c r="C61" s="121"/>
      <c r="D61" s="116"/>
      <c r="E61" s="116"/>
      <c r="F61" s="116"/>
      <c r="G61" s="113"/>
      <c r="H61" s="12" t="s">
        <v>41</v>
      </c>
      <c r="I61" s="13" t="s">
        <v>290</v>
      </c>
      <c r="J61" s="50" t="s">
        <v>409</v>
      </c>
    </row>
    <row r="62" spans="2:10" ht="15.75" x14ac:dyDescent="0.25">
      <c r="B62" s="155"/>
      <c r="C62" s="121"/>
      <c r="D62" s="116"/>
      <c r="E62" s="116"/>
      <c r="F62" s="117"/>
      <c r="G62" s="114"/>
      <c r="H62" s="12" t="s">
        <v>42</v>
      </c>
      <c r="I62" s="68" t="s">
        <v>310</v>
      </c>
      <c r="J62" s="50" t="s">
        <v>410</v>
      </c>
    </row>
    <row r="63" spans="2:10" ht="15.75" x14ac:dyDescent="0.25">
      <c r="B63" s="155"/>
      <c r="C63" s="121"/>
      <c r="D63" s="116"/>
      <c r="E63" s="116"/>
      <c r="F63" s="115" t="s">
        <v>54</v>
      </c>
      <c r="G63" s="125" t="s">
        <v>50</v>
      </c>
      <c r="H63" s="67" t="s">
        <v>40</v>
      </c>
      <c r="I63" s="70" t="s">
        <v>293</v>
      </c>
      <c r="J63" s="50" t="s">
        <v>411</v>
      </c>
    </row>
    <row r="64" spans="2:10" ht="15.75" x14ac:dyDescent="0.25">
      <c r="B64" s="155"/>
      <c r="C64" s="121"/>
      <c r="D64" s="116"/>
      <c r="E64" s="116"/>
      <c r="F64" s="116"/>
      <c r="G64" s="126"/>
      <c r="H64" s="67" t="s">
        <v>41</v>
      </c>
      <c r="I64" s="70" t="s">
        <v>292</v>
      </c>
      <c r="J64" s="50" t="s">
        <v>412</v>
      </c>
    </row>
    <row r="65" spans="2:10" ht="31.5" x14ac:dyDescent="0.25">
      <c r="B65" s="155"/>
      <c r="C65" s="121"/>
      <c r="D65" s="116"/>
      <c r="E65" s="116"/>
      <c r="F65" s="117"/>
      <c r="G65" s="127"/>
      <c r="H65" s="67" t="s">
        <v>42</v>
      </c>
      <c r="I65" s="70" t="s">
        <v>308</v>
      </c>
      <c r="J65" s="50" t="s">
        <v>413</v>
      </c>
    </row>
    <row r="66" spans="2:10" ht="15.75" x14ac:dyDescent="0.25">
      <c r="B66" s="155"/>
      <c r="C66" s="121"/>
      <c r="D66" s="116"/>
      <c r="E66" s="116"/>
      <c r="F66" s="121" t="s">
        <v>62</v>
      </c>
      <c r="G66" s="122" t="s">
        <v>140</v>
      </c>
      <c r="H66" s="12" t="s">
        <v>40</v>
      </c>
      <c r="I66" s="45" t="s">
        <v>24</v>
      </c>
      <c r="J66" s="50" t="s">
        <v>187</v>
      </c>
    </row>
    <row r="67" spans="2:10" ht="15.75" x14ac:dyDescent="0.25">
      <c r="B67" s="155"/>
      <c r="C67" s="121"/>
      <c r="D67" s="116"/>
      <c r="E67" s="116"/>
      <c r="F67" s="121"/>
      <c r="G67" s="122"/>
      <c r="H67" s="12" t="s">
        <v>41</v>
      </c>
      <c r="I67" s="13" t="s">
        <v>138</v>
      </c>
      <c r="J67" s="50" t="s">
        <v>188</v>
      </c>
    </row>
    <row r="68" spans="2:10" ht="15.75" x14ac:dyDescent="0.25">
      <c r="B68" s="155"/>
      <c r="C68" s="121"/>
      <c r="D68" s="116"/>
      <c r="E68" s="116"/>
      <c r="F68" s="121"/>
      <c r="G68" s="122"/>
      <c r="H68" s="12" t="s">
        <v>42</v>
      </c>
      <c r="I68" s="13" t="s">
        <v>139</v>
      </c>
      <c r="J68" s="50" t="s">
        <v>189</v>
      </c>
    </row>
    <row r="69" spans="2:10" ht="15.75" x14ac:dyDescent="0.25">
      <c r="B69" s="155"/>
      <c r="C69" s="121"/>
      <c r="D69" s="116"/>
      <c r="E69" s="116"/>
      <c r="F69" s="121"/>
      <c r="G69" s="122"/>
      <c r="H69" s="12" t="s">
        <v>43</v>
      </c>
      <c r="I69" s="13" t="s">
        <v>311</v>
      </c>
      <c r="J69" s="50" t="s">
        <v>190</v>
      </c>
    </row>
    <row r="70" spans="2:10" ht="15.75" x14ac:dyDescent="0.25">
      <c r="B70" s="155"/>
      <c r="C70" s="121"/>
      <c r="D70" s="116"/>
      <c r="E70" s="116"/>
      <c r="F70" s="19" t="s">
        <v>60</v>
      </c>
      <c r="G70" s="13" t="s">
        <v>268</v>
      </c>
      <c r="H70" s="12" t="s">
        <v>39</v>
      </c>
      <c r="I70" s="13"/>
      <c r="J70" s="50" t="s">
        <v>191</v>
      </c>
    </row>
    <row r="71" spans="2:10" ht="15.75" x14ac:dyDescent="0.25">
      <c r="B71" s="155"/>
      <c r="C71" s="121"/>
      <c r="D71" s="116"/>
      <c r="E71" s="116"/>
      <c r="F71" s="115" t="s">
        <v>323</v>
      </c>
      <c r="G71" s="112" t="s">
        <v>569</v>
      </c>
      <c r="H71" s="12" t="s">
        <v>40</v>
      </c>
      <c r="I71" s="68" t="s">
        <v>329</v>
      </c>
      <c r="J71" s="50" t="s">
        <v>414</v>
      </c>
    </row>
    <row r="72" spans="2:10" ht="15.75" x14ac:dyDescent="0.25">
      <c r="B72" s="155"/>
      <c r="C72" s="121"/>
      <c r="D72" s="116"/>
      <c r="E72" s="116"/>
      <c r="F72" s="116"/>
      <c r="G72" s="113"/>
      <c r="H72" s="12" t="s">
        <v>41</v>
      </c>
      <c r="I72" s="68" t="s">
        <v>328</v>
      </c>
      <c r="J72" s="50" t="s">
        <v>415</v>
      </c>
    </row>
    <row r="73" spans="2:10" ht="15.75" x14ac:dyDescent="0.25">
      <c r="B73" s="155"/>
      <c r="C73" s="121"/>
      <c r="D73" s="116"/>
      <c r="E73" s="116"/>
      <c r="F73" s="117"/>
      <c r="G73" s="114"/>
      <c r="H73" s="12" t="s">
        <v>42</v>
      </c>
      <c r="I73" s="68" t="s">
        <v>327</v>
      </c>
      <c r="J73" s="50" t="s">
        <v>416</v>
      </c>
    </row>
    <row r="74" spans="2:10" ht="15.75" x14ac:dyDescent="0.25">
      <c r="B74" s="155"/>
      <c r="C74" s="121"/>
      <c r="D74" s="116"/>
      <c r="E74" s="116"/>
      <c r="F74" s="115" t="s">
        <v>324</v>
      </c>
      <c r="G74" s="112" t="s">
        <v>325</v>
      </c>
      <c r="H74" s="12" t="s">
        <v>40</v>
      </c>
      <c r="I74" s="68" t="s">
        <v>330</v>
      </c>
      <c r="J74" s="50" t="s">
        <v>417</v>
      </c>
    </row>
    <row r="75" spans="2:10" ht="15.75" x14ac:dyDescent="0.25">
      <c r="B75" s="155"/>
      <c r="C75" s="121"/>
      <c r="D75" s="116"/>
      <c r="E75" s="116"/>
      <c r="F75" s="116"/>
      <c r="G75" s="113"/>
      <c r="H75" s="12" t="s">
        <v>41</v>
      </c>
      <c r="I75" s="68" t="s">
        <v>11</v>
      </c>
      <c r="J75" s="50" t="s">
        <v>418</v>
      </c>
    </row>
    <row r="76" spans="2:10" ht="15.75" x14ac:dyDescent="0.25">
      <c r="B76" s="155"/>
      <c r="C76" s="121"/>
      <c r="D76" s="116"/>
      <c r="E76" s="116"/>
      <c r="F76" s="117"/>
      <c r="G76" s="114"/>
      <c r="H76" s="12" t="s">
        <v>42</v>
      </c>
      <c r="I76" s="68" t="s">
        <v>326</v>
      </c>
      <c r="J76" s="50" t="s">
        <v>419</v>
      </c>
    </row>
    <row r="77" spans="2:10" ht="15.75" x14ac:dyDescent="0.25">
      <c r="B77" s="155"/>
      <c r="C77" s="121"/>
      <c r="D77" s="116"/>
      <c r="E77" s="116"/>
      <c r="F77" s="115" t="s">
        <v>332</v>
      </c>
      <c r="G77" s="112" t="s">
        <v>582</v>
      </c>
      <c r="H77" s="12" t="s">
        <v>40</v>
      </c>
      <c r="I77" s="68" t="s">
        <v>333</v>
      </c>
      <c r="J77" s="50" t="s">
        <v>420</v>
      </c>
    </row>
    <row r="78" spans="2:10" ht="15.75" x14ac:dyDescent="0.25">
      <c r="B78" s="155"/>
      <c r="C78" s="121"/>
      <c r="D78" s="116"/>
      <c r="E78" s="116"/>
      <c r="F78" s="117"/>
      <c r="G78" s="114"/>
      <c r="H78" s="12" t="s">
        <v>41</v>
      </c>
      <c r="I78" s="68" t="s">
        <v>331</v>
      </c>
      <c r="J78" s="50" t="s">
        <v>421</v>
      </c>
    </row>
    <row r="79" spans="2:10" ht="15.75" x14ac:dyDescent="0.25">
      <c r="B79" s="155"/>
      <c r="C79" s="121"/>
      <c r="D79" s="116"/>
      <c r="E79" s="116"/>
      <c r="F79" s="78" t="s">
        <v>294</v>
      </c>
      <c r="G79" s="79" t="s">
        <v>295</v>
      </c>
      <c r="H79" s="75" t="s">
        <v>40</v>
      </c>
      <c r="I79" s="31" t="s">
        <v>299</v>
      </c>
      <c r="J79" s="50" t="s">
        <v>422</v>
      </c>
    </row>
    <row r="80" spans="2:10" ht="15.75" x14ac:dyDescent="0.25">
      <c r="B80" s="155"/>
      <c r="C80" s="121"/>
      <c r="D80" s="116"/>
      <c r="E80" s="116"/>
      <c r="F80" s="115" t="s">
        <v>61</v>
      </c>
      <c r="G80" s="112" t="s">
        <v>8</v>
      </c>
      <c r="H80" s="12" t="s">
        <v>40</v>
      </c>
      <c r="I80" s="13" t="s">
        <v>313</v>
      </c>
      <c r="J80" s="50" t="s">
        <v>192</v>
      </c>
    </row>
    <row r="81" spans="2:10" ht="15.75" x14ac:dyDescent="0.25">
      <c r="B81" s="155"/>
      <c r="C81" s="121"/>
      <c r="D81" s="116"/>
      <c r="E81" s="116"/>
      <c r="F81" s="116"/>
      <c r="G81" s="113"/>
      <c r="H81" s="12" t="s">
        <v>41</v>
      </c>
      <c r="I81" s="68" t="s">
        <v>314</v>
      </c>
      <c r="J81" s="50" t="s">
        <v>423</v>
      </c>
    </row>
    <row r="82" spans="2:10" ht="15.75" x14ac:dyDescent="0.25">
      <c r="B82" s="155"/>
      <c r="C82" s="121"/>
      <c r="D82" s="116"/>
      <c r="E82" s="116"/>
      <c r="F82" s="116"/>
      <c r="G82" s="113"/>
      <c r="H82" s="12" t="s">
        <v>42</v>
      </c>
      <c r="I82" s="68" t="s">
        <v>315</v>
      </c>
      <c r="J82" s="50" t="s">
        <v>424</v>
      </c>
    </row>
    <row r="83" spans="2:10" ht="15.75" x14ac:dyDescent="0.25">
      <c r="B83" s="155"/>
      <c r="C83" s="121"/>
      <c r="D83" s="116"/>
      <c r="E83" s="116"/>
      <c r="F83" s="117"/>
      <c r="G83" s="114"/>
      <c r="H83" s="12" t="s">
        <v>43</v>
      </c>
      <c r="I83" s="68" t="s">
        <v>312</v>
      </c>
      <c r="J83" s="50" t="s">
        <v>425</v>
      </c>
    </row>
    <row r="84" spans="2:10" ht="15.75" x14ac:dyDescent="0.25">
      <c r="B84" s="155"/>
      <c r="C84" s="121"/>
      <c r="D84" s="116"/>
      <c r="E84" s="116"/>
      <c r="F84" s="115" t="s">
        <v>69</v>
      </c>
      <c r="G84" s="112" t="s">
        <v>9</v>
      </c>
      <c r="H84" s="12" t="s">
        <v>40</v>
      </c>
      <c r="I84" s="31" t="s">
        <v>300</v>
      </c>
      <c r="J84" s="50" t="s">
        <v>193</v>
      </c>
    </row>
    <row r="85" spans="2:10" ht="15.75" x14ac:dyDescent="0.25">
      <c r="B85" s="155"/>
      <c r="C85" s="121"/>
      <c r="D85" s="116"/>
      <c r="E85" s="116"/>
      <c r="F85" s="116"/>
      <c r="G85" s="113"/>
      <c r="H85" s="12" t="s">
        <v>41</v>
      </c>
      <c r="I85" s="31" t="s">
        <v>301</v>
      </c>
      <c r="J85" s="50" t="s">
        <v>426</v>
      </c>
    </row>
    <row r="86" spans="2:10" ht="15.75" x14ac:dyDescent="0.25">
      <c r="B86" s="155"/>
      <c r="C86" s="121"/>
      <c r="D86" s="116"/>
      <c r="E86" s="116"/>
      <c r="F86" s="117"/>
      <c r="G86" s="114"/>
      <c r="H86" s="12" t="s">
        <v>42</v>
      </c>
      <c r="I86" s="31" t="s">
        <v>302</v>
      </c>
      <c r="J86" s="50" t="s">
        <v>427</v>
      </c>
    </row>
    <row r="87" spans="2:10" ht="31.5" x14ac:dyDescent="0.25">
      <c r="B87" s="155"/>
      <c r="C87" s="121"/>
      <c r="D87" s="116"/>
      <c r="E87" s="116"/>
      <c r="F87" s="115" t="s">
        <v>66</v>
      </c>
      <c r="G87" s="112" t="s">
        <v>142</v>
      </c>
      <c r="H87" s="46" t="s">
        <v>40</v>
      </c>
      <c r="I87" s="44" t="s">
        <v>316</v>
      </c>
      <c r="J87" s="50" t="s">
        <v>194</v>
      </c>
    </row>
    <row r="88" spans="2:10" ht="15.75" x14ac:dyDescent="0.25">
      <c r="B88" s="155"/>
      <c r="C88" s="121"/>
      <c r="D88" s="116"/>
      <c r="E88" s="116"/>
      <c r="F88" s="116"/>
      <c r="G88" s="113"/>
      <c r="H88" s="46" t="s">
        <v>41</v>
      </c>
      <c r="I88" s="44" t="s">
        <v>317</v>
      </c>
      <c r="J88" s="50" t="s">
        <v>195</v>
      </c>
    </row>
    <row r="89" spans="2:10" ht="15.75" x14ac:dyDescent="0.25">
      <c r="B89" s="155"/>
      <c r="C89" s="121"/>
      <c r="D89" s="116"/>
      <c r="E89" s="116"/>
      <c r="F89" s="116"/>
      <c r="G89" s="113"/>
      <c r="H89" s="46" t="s">
        <v>42</v>
      </c>
      <c r="I89" s="44" t="s">
        <v>518</v>
      </c>
      <c r="J89" s="50" t="s">
        <v>196</v>
      </c>
    </row>
    <row r="90" spans="2:10" ht="15.75" x14ac:dyDescent="0.25">
      <c r="B90" s="155"/>
      <c r="C90" s="121"/>
      <c r="D90" s="116"/>
      <c r="E90" s="116"/>
      <c r="F90" s="117"/>
      <c r="G90" s="114"/>
      <c r="H90" s="12" t="s">
        <v>43</v>
      </c>
      <c r="I90" s="44" t="s">
        <v>318</v>
      </c>
      <c r="J90" s="50" t="s">
        <v>428</v>
      </c>
    </row>
    <row r="91" spans="2:10" ht="31.5" customHeight="1" x14ac:dyDescent="0.25">
      <c r="B91" s="155"/>
      <c r="C91" s="121"/>
      <c r="D91" s="116"/>
      <c r="E91" s="116"/>
      <c r="F91" s="128" t="s">
        <v>71</v>
      </c>
      <c r="G91" s="130" t="s">
        <v>269</v>
      </c>
      <c r="H91" s="75" t="s">
        <v>40</v>
      </c>
      <c r="I91" s="31" t="s">
        <v>319</v>
      </c>
      <c r="J91" s="50" t="s">
        <v>197</v>
      </c>
    </row>
    <row r="92" spans="2:10" ht="15.75" x14ac:dyDescent="0.25">
      <c r="B92" s="155"/>
      <c r="C92" s="121"/>
      <c r="D92" s="116"/>
      <c r="E92" s="116"/>
      <c r="F92" s="137"/>
      <c r="G92" s="136"/>
      <c r="H92" s="75" t="s">
        <v>41</v>
      </c>
      <c r="I92" s="31" t="s">
        <v>143</v>
      </c>
      <c r="J92" s="50" t="s">
        <v>429</v>
      </c>
    </row>
    <row r="93" spans="2:10" ht="47.25" x14ac:dyDescent="0.25">
      <c r="B93" s="155"/>
      <c r="C93" s="121"/>
      <c r="D93" s="116"/>
      <c r="E93" s="116"/>
      <c r="F93" s="137"/>
      <c r="G93" s="136"/>
      <c r="H93" s="75" t="s">
        <v>42</v>
      </c>
      <c r="I93" s="31" t="s">
        <v>320</v>
      </c>
      <c r="J93" s="50" t="s">
        <v>430</v>
      </c>
    </row>
    <row r="94" spans="2:10" ht="15.75" x14ac:dyDescent="0.25">
      <c r="B94" s="155"/>
      <c r="C94" s="121"/>
      <c r="D94" s="116"/>
      <c r="E94" s="116"/>
      <c r="F94" s="137"/>
      <c r="G94" s="136"/>
      <c r="H94" s="75" t="s">
        <v>43</v>
      </c>
      <c r="I94" s="31" t="s">
        <v>321</v>
      </c>
      <c r="J94" s="50" t="s">
        <v>431</v>
      </c>
    </row>
    <row r="95" spans="2:10" ht="15.75" x14ac:dyDescent="0.25">
      <c r="B95" s="155"/>
      <c r="C95" s="121"/>
      <c r="D95" s="116"/>
      <c r="E95" s="116"/>
      <c r="F95" s="129"/>
      <c r="G95" s="131"/>
      <c r="H95" s="75" t="s">
        <v>44</v>
      </c>
      <c r="I95" s="31" t="s">
        <v>322</v>
      </c>
      <c r="J95" s="50" t="s">
        <v>432</v>
      </c>
    </row>
    <row r="96" spans="2:10" ht="15.75" x14ac:dyDescent="0.25">
      <c r="B96" s="155"/>
      <c r="C96" s="121"/>
      <c r="D96" s="116"/>
      <c r="E96" s="116"/>
      <c r="F96" s="74" t="s">
        <v>52</v>
      </c>
      <c r="G96" s="31" t="s">
        <v>7</v>
      </c>
      <c r="H96" s="75" t="s">
        <v>40</v>
      </c>
      <c r="I96" s="31" t="s">
        <v>521</v>
      </c>
      <c r="J96" s="50" t="s">
        <v>198</v>
      </c>
    </row>
    <row r="97" spans="2:10" ht="15.75" x14ac:dyDescent="0.25">
      <c r="B97" s="155"/>
      <c r="C97" s="121"/>
      <c r="D97" s="116"/>
      <c r="E97" s="116"/>
      <c r="F97" s="115" t="s">
        <v>65</v>
      </c>
      <c r="G97" s="112" t="s">
        <v>157</v>
      </c>
      <c r="H97" s="12" t="s">
        <v>40</v>
      </c>
      <c r="I97" s="68" t="s">
        <v>340</v>
      </c>
      <c r="J97" s="50" t="s">
        <v>199</v>
      </c>
    </row>
    <row r="98" spans="2:10" ht="15.75" x14ac:dyDescent="0.25">
      <c r="B98" s="155"/>
      <c r="C98" s="121"/>
      <c r="D98" s="116"/>
      <c r="E98" s="116"/>
      <c r="F98" s="116"/>
      <c r="G98" s="113"/>
      <c r="H98" s="12" t="s">
        <v>41</v>
      </c>
      <c r="I98" s="68" t="s">
        <v>341</v>
      </c>
      <c r="J98" s="50" t="s">
        <v>433</v>
      </c>
    </row>
    <row r="99" spans="2:10" ht="15.75" x14ac:dyDescent="0.25">
      <c r="B99" s="155"/>
      <c r="C99" s="121"/>
      <c r="D99" s="116"/>
      <c r="E99" s="116"/>
      <c r="F99" s="116"/>
      <c r="G99" s="113"/>
      <c r="H99" s="12" t="s">
        <v>42</v>
      </c>
      <c r="I99" s="68" t="s">
        <v>570</v>
      </c>
      <c r="J99" s="50" t="s">
        <v>434</v>
      </c>
    </row>
    <row r="100" spans="2:10" ht="15.75" x14ac:dyDescent="0.25">
      <c r="B100" s="155"/>
      <c r="C100" s="121"/>
      <c r="D100" s="116"/>
      <c r="E100" s="116"/>
      <c r="F100" s="116"/>
      <c r="G100" s="113"/>
      <c r="H100" s="12" t="s">
        <v>43</v>
      </c>
      <c r="I100" s="68" t="s">
        <v>342</v>
      </c>
      <c r="J100" s="50" t="s">
        <v>435</v>
      </c>
    </row>
    <row r="101" spans="2:10" ht="31.5" x14ac:dyDescent="0.25">
      <c r="B101" s="155"/>
      <c r="C101" s="121"/>
      <c r="D101" s="116"/>
      <c r="E101" s="116"/>
      <c r="F101" s="116"/>
      <c r="G101" s="113"/>
      <c r="H101" s="12" t="s">
        <v>44</v>
      </c>
      <c r="I101" s="68" t="s">
        <v>304</v>
      </c>
      <c r="J101" s="50" t="s">
        <v>436</v>
      </c>
    </row>
    <row r="102" spans="2:10" ht="15.75" x14ac:dyDescent="0.25">
      <c r="B102" s="155"/>
      <c r="C102" s="121"/>
      <c r="D102" s="116"/>
      <c r="E102" s="116"/>
      <c r="F102" s="116"/>
      <c r="G102" s="113"/>
      <c r="H102" s="12" t="s">
        <v>45</v>
      </c>
      <c r="I102" s="68" t="s">
        <v>343</v>
      </c>
      <c r="J102" s="50" t="s">
        <v>437</v>
      </c>
    </row>
    <row r="103" spans="2:10" ht="15.75" x14ac:dyDescent="0.25">
      <c r="B103" s="155"/>
      <c r="C103" s="121"/>
      <c r="D103" s="116"/>
      <c r="E103" s="116"/>
      <c r="F103" s="116"/>
      <c r="G103" s="113"/>
      <c r="H103" s="12" t="s">
        <v>46</v>
      </c>
      <c r="I103" s="68" t="s">
        <v>344</v>
      </c>
      <c r="J103" s="50" t="s">
        <v>438</v>
      </c>
    </row>
    <row r="104" spans="2:10" ht="15.75" x14ac:dyDescent="0.25">
      <c r="B104" s="155"/>
      <c r="C104" s="121"/>
      <c r="D104" s="116"/>
      <c r="E104" s="116"/>
      <c r="F104" s="116"/>
      <c r="G104" s="113"/>
      <c r="H104" s="12" t="s">
        <v>47</v>
      </c>
      <c r="I104" s="68" t="s">
        <v>345</v>
      </c>
      <c r="J104" s="50" t="s">
        <v>439</v>
      </c>
    </row>
    <row r="105" spans="2:10" ht="31.5" x14ac:dyDescent="0.25">
      <c r="B105" s="155"/>
      <c r="C105" s="121"/>
      <c r="D105" s="116"/>
      <c r="E105" s="116"/>
      <c r="F105" s="116"/>
      <c r="G105" s="113"/>
      <c r="H105" s="12" t="s">
        <v>48</v>
      </c>
      <c r="I105" s="68" t="s">
        <v>346</v>
      </c>
      <c r="J105" s="50" t="s">
        <v>440</v>
      </c>
    </row>
    <row r="106" spans="2:10" ht="31.5" x14ac:dyDescent="0.25">
      <c r="B106" s="155"/>
      <c r="C106" s="121"/>
      <c r="D106" s="116"/>
      <c r="E106" s="116"/>
      <c r="F106" s="116"/>
      <c r="G106" s="113"/>
      <c r="H106" s="12" t="s">
        <v>334</v>
      </c>
      <c r="I106" s="68" t="s">
        <v>347</v>
      </c>
      <c r="J106" s="50" t="s">
        <v>441</v>
      </c>
    </row>
    <row r="107" spans="2:10" ht="15.75" x14ac:dyDescent="0.25">
      <c r="B107" s="155"/>
      <c r="C107" s="121"/>
      <c r="D107" s="116"/>
      <c r="E107" s="116"/>
      <c r="F107" s="116"/>
      <c r="G107" s="113"/>
      <c r="H107" s="12" t="s">
        <v>335</v>
      </c>
      <c r="I107" s="68" t="s">
        <v>348</v>
      </c>
      <c r="J107" s="50" t="s">
        <v>442</v>
      </c>
    </row>
    <row r="108" spans="2:10" ht="31.5" x14ac:dyDescent="0.25">
      <c r="B108" s="155"/>
      <c r="C108" s="121"/>
      <c r="D108" s="116"/>
      <c r="E108" s="116"/>
      <c r="F108" s="116"/>
      <c r="G108" s="113"/>
      <c r="H108" s="12" t="s">
        <v>336</v>
      </c>
      <c r="I108" s="68" t="s">
        <v>349</v>
      </c>
      <c r="J108" s="50" t="s">
        <v>443</v>
      </c>
    </row>
    <row r="109" spans="2:10" ht="15.75" x14ac:dyDescent="0.25">
      <c r="B109" s="155"/>
      <c r="C109" s="121"/>
      <c r="D109" s="116"/>
      <c r="E109" s="116"/>
      <c r="F109" s="116"/>
      <c r="G109" s="113"/>
      <c r="H109" s="12" t="s">
        <v>337</v>
      </c>
      <c r="I109" s="68" t="s">
        <v>350</v>
      </c>
      <c r="J109" s="50" t="s">
        <v>444</v>
      </c>
    </row>
    <row r="110" spans="2:10" ht="15.75" x14ac:dyDescent="0.25">
      <c r="B110" s="155"/>
      <c r="C110" s="121"/>
      <c r="D110" s="116"/>
      <c r="E110" s="116"/>
      <c r="F110" s="116"/>
      <c r="G110" s="113"/>
      <c r="H110" s="12" t="s">
        <v>338</v>
      </c>
      <c r="I110" s="68" t="s">
        <v>351</v>
      </c>
      <c r="J110" s="50" t="s">
        <v>445</v>
      </c>
    </row>
    <row r="111" spans="2:10" ht="15.75" x14ac:dyDescent="0.25">
      <c r="B111" s="155"/>
      <c r="C111" s="121"/>
      <c r="D111" s="116"/>
      <c r="E111" s="116"/>
      <c r="F111" s="116"/>
      <c r="G111" s="113"/>
      <c r="H111" s="12" t="s">
        <v>339</v>
      </c>
      <c r="I111" s="68" t="s">
        <v>352</v>
      </c>
      <c r="J111" s="50" t="s">
        <v>446</v>
      </c>
    </row>
    <row r="112" spans="2:10" ht="15.75" x14ac:dyDescent="0.25">
      <c r="B112" s="155"/>
      <c r="C112" s="121"/>
      <c r="D112" s="116"/>
      <c r="E112" s="116"/>
      <c r="F112" s="116"/>
      <c r="G112" s="113"/>
      <c r="H112" s="12" t="s">
        <v>354</v>
      </c>
      <c r="I112" s="31" t="s">
        <v>353</v>
      </c>
      <c r="J112" s="50" t="s">
        <v>447</v>
      </c>
    </row>
    <row r="113" spans="2:10" ht="15.75" x14ac:dyDescent="0.25">
      <c r="B113" s="155"/>
      <c r="C113" s="121"/>
      <c r="D113" s="116"/>
      <c r="E113" s="116"/>
      <c r="F113" s="117"/>
      <c r="G113" s="114"/>
      <c r="H113" s="12" t="s">
        <v>548</v>
      </c>
      <c r="I113" s="31" t="s">
        <v>551</v>
      </c>
      <c r="J113" s="50" t="s">
        <v>448</v>
      </c>
    </row>
    <row r="114" spans="2:10" ht="15.75" x14ac:dyDescent="0.25">
      <c r="B114" s="155"/>
      <c r="C114" s="121"/>
      <c r="D114" s="116"/>
      <c r="E114" s="116"/>
      <c r="F114" s="115" t="s">
        <v>355</v>
      </c>
      <c r="G114" s="112" t="s">
        <v>356</v>
      </c>
      <c r="H114" s="12" t="s">
        <v>40</v>
      </c>
      <c r="I114" s="13" t="s">
        <v>357</v>
      </c>
      <c r="J114" s="50" t="s">
        <v>449</v>
      </c>
    </row>
    <row r="115" spans="2:10" ht="15.75" x14ac:dyDescent="0.25">
      <c r="B115" s="155"/>
      <c r="C115" s="121"/>
      <c r="D115" s="116"/>
      <c r="E115" s="116"/>
      <c r="F115" s="117"/>
      <c r="G115" s="114"/>
      <c r="H115" s="47" t="s">
        <v>41</v>
      </c>
      <c r="I115" s="68" t="s">
        <v>358</v>
      </c>
      <c r="J115" s="50" t="s">
        <v>450</v>
      </c>
    </row>
    <row r="116" spans="2:10" ht="15.75" x14ac:dyDescent="0.25">
      <c r="B116" s="155"/>
      <c r="C116" s="121"/>
      <c r="D116" s="116"/>
      <c r="E116" s="116"/>
      <c r="F116" s="121" t="s">
        <v>67</v>
      </c>
      <c r="G116" s="122" t="s">
        <v>144</v>
      </c>
      <c r="H116" s="12" t="s">
        <v>40</v>
      </c>
      <c r="I116" s="13" t="s">
        <v>146</v>
      </c>
      <c r="J116" s="50" t="s">
        <v>200</v>
      </c>
    </row>
    <row r="117" spans="2:10" ht="15.75" x14ac:dyDescent="0.25">
      <c r="B117" s="155"/>
      <c r="C117" s="121"/>
      <c r="D117" s="116"/>
      <c r="E117" s="116"/>
      <c r="F117" s="121"/>
      <c r="G117" s="122"/>
      <c r="H117" s="48" t="s">
        <v>41</v>
      </c>
      <c r="I117" s="44" t="s">
        <v>359</v>
      </c>
      <c r="J117" s="50" t="s">
        <v>201</v>
      </c>
    </row>
    <row r="118" spans="2:10" ht="15.75" x14ac:dyDescent="0.25">
      <c r="B118" s="155"/>
      <c r="C118" s="121"/>
      <c r="D118" s="116"/>
      <c r="E118" s="116"/>
      <c r="F118" s="115" t="s">
        <v>70</v>
      </c>
      <c r="G118" s="161" t="s">
        <v>145</v>
      </c>
      <c r="H118" s="12" t="s">
        <v>40</v>
      </c>
      <c r="I118" s="44" t="s">
        <v>361</v>
      </c>
      <c r="J118" s="50" t="s">
        <v>202</v>
      </c>
    </row>
    <row r="119" spans="2:10" ht="15.75" x14ac:dyDescent="0.25">
      <c r="B119" s="155"/>
      <c r="C119" s="121"/>
      <c r="D119" s="116"/>
      <c r="E119" s="116"/>
      <c r="F119" s="117"/>
      <c r="G119" s="163"/>
      <c r="H119" s="12" t="s">
        <v>41</v>
      </c>
      <c r="I119" s="13" t="s">
        <v>360</v>
      </c>
      <c r="J119" s="50" t="s">
        <v>203</v>
      </c>
    </row>
    <row r="120" spans="2:10" ht="15.75" x14ac:dyDescent="0.25">
      <c r="B120" s="155"/>
      <c r="C120" s="121"/>
      <c r="D120" s="116"/>
      <c r="E120" s="116"/>
      <c r="F120" s="19" t="s">
        <v>73</v>
      </c>
      <c r="G120" s="13" t="s">
        <v>23</v>
      </c>
      <c r="H120" s="12" t="s">
        <v>40</v>
      </c>
      <c r="I120" s="13" t="s">
        <v>108</v>
      </c>
      <c r="J120" s="50" t="s">
        <v>204</v>
      </c>
    </row>
    <row r="121" spans="2:10" ht="15.75" x14ac:dyDescent="0.25">
      <c r="B121" s="155"/>
      <c r="C121" s="121"/>
      <c r="D121" s="116"/>
      <c r="E121" s="116"/>
      <c r="F121" s="67" t="s">
        <v>57</v>
      </c>
      <c r="G121" s="68" t="s">
        <v>38</v>
      </c>
      <c r="H121" s="12" t="s">
        <v>40</v>
      </c>
      <c r="I121" s="44" t="s">
        <v>49</v>
      </c>
      <c r="J121" s="50" t="s">
        <v>205</v>
      </c>
    </row>
    <row r="122" spans="2:10" ht="31.5" x14ac:dyDescent="0.25">
      <c r="B122" s="155"/>
      <c r="C122" s="121"/>
      <c r="D122" s="115" t="s">
        <v>43</v>
      </c>
      <c r="E122" s="115" t="s">
        <v>19</v>
      </c>
      <c r="F122" s="19" t="s">
        <v>59</v>
      </c>
      <c r="G122" s="31" t="s">
        <v>141</v>
      </c>
      <c r="H122" s="43" t="s">
        <v>40</v>
      </c>
      <c r="I122" s="13" t="s">
        <v>290</v>
      </c>
      <c r="J122" s="50" t="s">
        <v>362</v>
      </c>
    </row>
    <row r="123" spans="2:10" ht="15.75" x14ac:dyDescent="0.25">
      <c r="B123" s="155"/>
      <c r="C123" s="121"/>
      <c r="D123" s="116"/>
      <c r="E123" s="116"/>
      <c r="F123" s="115" t="s">
        <v>54</v>
      </c>
      <c r="G123" s="133" t="s">
        <v>50</v>
      </c>
      <c r="H123" s="43" t="s">
        <v>40</v>
      </c>
      <c r="I123" s="68" t="s">
        <v>293</v>
      </c>
      <c r="J123" s="50" t="s">
        <v>451</v>
      </c>
    </row>
    <row r="124" spans="2:10" ht="15.75" x14ac:dyDescent="0.25">
      <c r="B124" s="155"/>
      <c r="C124" s="121"/>
      <c r="D124" s="116"/>
      <c r="E124" s="116"/>
      <c r="F124" s="116"/>
      <c r="G124" s="134"/>
      <c r="H124" s="43" t="s">
        <v>41</v>
      </c>
      <c r="I124" s="68" t="s">
        <v>292</v>
      </c>
      <c r="J124" s="50" t="s">
        <v>452</v>
      </c>
    </row>
    <row r="125" spans="2:10" ht="31.5" x14ac:dyDescent="0.25">
      <c r="B125" s="155"/>
      <c r="C125" s="121"/>
      <c r="D125" s="116"/>
      <c r="E125" s="116"/>
      <c r="F125" s="117"/>
      <c r="G125" s="135"/>
      <c r="H125" s="43" t="s">
        <v>42</v>
      </c>
      <c r="I125" s="68" t="s">
        <v>308</v>
      </c>
      <c r="J125" s="50" t="s">
        <v>453</v>
      </c>
    </row>
    <row r="126" spans="2:10" ht="15.75" x14ac:dyDescent="0.25">
      <c r="B126" s="155"/>
      <c r="C126" s="121"/>
      <c r="D126" s="116"/>
      <c r="E126" s="116"/>
      <c r="F126" s="67" t="s">
        <v>294</v>
      </c>
      <c r="G126" s="31" t="s">
        <v>295</v>
      </c>
      <c r="H126" s="43" t="s">
        <v>40</v>
      </c>
      <c r="I126" s="68" t="s">
        <v>299</v>
      </c>
      <c r="J126" s="50" t="s">
        <v>454</v>
      </c>
    </row>
    <row r="127" spans="2:10" ht="15.75" x14ac:dyDescent="0.25">
      <c r="B127" s="155"/>
      <c r="C127" s="121"/>
      <c r="D127" s="116"/>
      <c r="E127" s="116"/>
      <c r="F127" s="67" t="s">
        <v>61</v>
      </c>
      <c r="G127" s="31" t="s">
        <v>296</v>
      </c>
      <c r="H127" s="43" t="s">
        <v>40</v>
      </c>
      <c r="I127" s="68" t="s">
        <v>298</v>
      </c>
      <c r="J127" s="50" t="s">
        <v>455</v>
      </c>
    </row>
    <row r="128" spans="2:10" ht="15.75" x14ac:dyDescent="0.25">
      <c r="B128" s="155"/>
      <c r="C128" s="121"/>
      <c r="D128" s="116"/>
      <c r="E128" s="116"/>
      <c r="F128" s="115" t="s">
        <v>69</v>
      </c>
      <c r="G128" s="130" t="s">
        <v>297</v>
      </c>
      <c r="H128" s="43" t="s">
        <v>40</v>
      </c>
      <c r="I128" s="68" t="s">
        <v>300</v>
      </c>
      <c r="J128" s="50" t="s">
        <v>456</v>
      </c>
    </row>
    <row r="129" spans="2:10" ht="15.75" x14ac:dyDescent="0.25">
      <c r="B129" s="155"/>
      <c r="C129" s="121"/>
      <c r="D129" s="116"/>
      <c r="E129" s="116"/>
      <c r="F129" s="116"/>
      <c r="G129" s="136"/>
      <c r="H129" s="43" t="s">
        <v>41</v>
      </c>
      <c r="I129" s="68" t="s">
        <v>301</v>
      </c>
      <c r="J129" s="50" t="s">
        <v>457</v>
      </c>
    </row>
    <row r="130" spans="2:10" ht="15.75" x14ac:dyDescent="0.25">
      <c r="B130" s="155"/>
      <c r="C130" s="121"/>
      <c r="D130" s="116"/>
      <c r="E130" s="116"/>
      <c r="F130" s="117"/>
      <c r="G130" s="131"/>
      <c r="H130" s="43" t="s">
        <v>42</v>
      </c>
      <c r="I130" s="68" t="s">
        <v>302</v>
      </c>
      <c r="J130" s="50" t="s">
        <v>458</v>
      </c>
    </row>
    <row r="131" spans="2:10" ht="31.5" x14ac:dyDescent="0.25">
      <c r="B131" s="155"/>
      <c r="C131" s="121"/>
      <c r="D131" s="116"/>
      <c r="E131" s="116"/>
      <c r="F131" s="115" t="s">
        <v>52</v>
      </c>
      <c r="G131" s="112" t="s">
        <v>7</v>
      </c>
      <c r="H131" s="12" t="s">
        <v>40</v>
      </c>
      <c r="I131" s="106" t="s">
        <v>522</v>
      </c>
      <c r="J131" s="50" t="s">
        <v>206</v>
      </c>
    </row>
    <row r="132" spans="2:10" ht="31.5" x14ac:dyDescent="0.25">
      <c r="B132" s="155"/>
      <c r="C132" s="121"/>
      <c r="D132" s="116"/>
      <c r="E132" s="116"/>
      <c r="F132" s="116"/>
      <c r="G132" s="113"/>
      <c r="H132" s="12" t="s">
        <v>41</v>
      </c>
      <c r="I132" s="106" t="s">
        <v>523</v>
      </c>
      <c r="J132" s="50" t="s">
        <v>207</v>
      </c>
    </row>
    <row r="133" spans="2:10" ht="47.25" x14ac:dyDescent="0.25">
      <c r="B133" s="155"/>
      <c r="C133" s="121"/>
      <c r="D133" s="116"/>
      <c r="E133" s="116"/>
      <c r="F133" s="116"/>
      <c r="G133" s="113"/>
      <c r="H133" s="12" t="s">
        <v>42</v>
      </c>
      <c r="I133" s="106" t="s">
        <v>547</v>
      </c>
      <c r="J133" s="50" t="s">
        <v>208</v>
      </c>
    </row>
    <row r="134" spans="2:10" ht="47.25" x14ac:dyDescent="0.25">
      <c r="B134" s="155"/>
      <c r="C134" s="121"/>
      <c r="D134" s="116"/>
      <c r="E134" s="116"/>
      <c r="F134" s="116"/>
      <c r="G134" s="113"/>
      <c r="H134" s="12" t="s">
        <v>43</v>
      </c>
      <c r="I134" s="106" t="s">
        <v>546</v>
      </c>
      <c r="J134" s="50" t="s">
        <v>209</v>
      </c>
    </row>
    <row r="135" spans="2:10" ht="47.25" x14ac:dyDescent="0.25">
      <c r="B135" s="155"/>
      <c r="C135" s="121"/>
      <c r="D135" s="116"/>
      <c r="E135" s="116"/>
      <c r="F135" s="116"/>
      <c r="G135" s="113"/>
      <c r="H135" s="12" t="s">
        <v>44</v>
      </c>
      <c r="I135" s="106" t="s">
        <v>545</v>
      </c>
      <c r="J135" s="50" t="s">
        <v>210</v>
      </c>
    </row>
    <row r="136" spans="2:10" ht="47.25" x14ac:dyDescent="0.25">
      <c r="B136" s="155"/>
      <c r="C136" s="121"/>
      <c r="D136" s="116"/>
      <c r="E136" s="116"/>
      <c r="F136" s="116"/>
      <c r="G136" s="113"/>
      <c r="H136" s="12" t="s">
        <v>45</v>
      </c>
      <c r="I136" s="106" t="s">
        <v>544</v>
      </c>
      <c r="J136" s="50" t="s">
        <v>211</v>
      </c>
    </row>
    <row r="137" spans="2:10" ht="31.5" x14ac:dyDescent="0.25">
      <c r="B137" s="155"/>
      <c r="C137" s="121"/>
      <c r="D137" s="116"/>
      <c r="E137" s="116"/>
      <c r="F137" s="116"/>
      <c r="G137" s="113"/>
      <c r="H137" s="12" t="s">
        <v>46</v>
      </c>
      <c r="I137" s="106" t="s">
        <v>543</v>
      </c>
      <c r="J137" s="50" t="s">
        <v>212</v>
      </c>
    </row>
    <row r="138" spans="2:10" ht="31.5" x14ac:dyDescent="0.25">
      <c r="B138" s="155"/>
      <c r="C138" s="121"/>
      <c r="D138" s="116"/>
      <c r="E138" s="116"/>
      <c r="F138" s="116"/>
      <c r="G138" s="113"/>
      <c r="H138" s="12" t="s">
        <v>47</v>
      </c>
      <c r="I138" s="105" t="s">
        <v>542</v>
      </c>
      <c r="J138" s="50" t="s">
        <v>213</v>
      </c>
    </row>
    <row r="139" spans="2:10" ht="31.5" x14ac:dyDescent="0.25">
      <c r="B139" s="155"/>
      <c r="C139" s="121"/>
      <c r="D139" s="116"/>
      <c r="E139" s="116"/>
      <c r="F139" s="116"/>
      <c r="G139" s="113"/>
      <c r="H139" s="12" t="s">
        <v>48</v>
      </c>
      <c r="I139" s="106" t="s">
        <v>541</v>
      </c>
      <c r="J139" s="50" t="s">
        <v>214</v>
      </c>
    </row>
    <row r="140" spans="2:10" ht="15.75" x14ac:dyDescent="0.25">
      <c r="B140" s="155"/>
      <c r="C140" s="121"/>
      <c r="D140" s="116"/>
      <c r="E140" s="116"/>
      <c r="F140" s="117"/>
      <c r="G140" s="114"/>
      <c r="H140" s="12" t="s">
        <v>334</v>
      </c>
      <c r="I140" s="68" t="s">
        <v>364</v>
      </c>
      <c r="J140" s="50" t="s">
        <v>363</v>
      </c>
    </row>
    <row r="141" spans="2:10" ht="15.75" x14ac:dyDescent="0.25">
      <c r="B141" s="155"/>
      <c r="C141" s="121"/>
      <c r="D141" s="116"/>
      <c r="E141" s="116"/>
      <c r="F141" s="115" t="s">
        <v>65</v>
      </c>
      <c r="G141" s="112" t="s">
        <v>157</v>
      </c>
      <c r="H141" s="12" t="s">
        <v>40</v>
      </c>
      <c r="I141" s="68" t="s">
        <v>303</v>
      </c>
      <c r="J141" s="50" t="s">
        <v>459</v>
      </c>
    </row>
    <row r="142" spans="2:10" ht="31.5" x14ac:dyDescent="0.25">
      <c r="B142" s="155"/>
      <c r="C142" s="121"/>
      <c r="D142" s="116"/>
      <c r="E142" s="116"/>
      <c r="F142" s="117"/>
      <c r="G142" s="114"/>
      <c r="H142" s="12" t="s">
        <v>41</v>
      </c>
      <c r="I142" s="68" t="s">
        <v>304</v>
      </c>
      <c r="J142" s="50" t="s">
        <v>460</v>
      </c>
    </row>
    <row r="143" spans="2:10" ht="15.75" x14ac:dyDescent="0.25">
      <c r="B143" s="155"/>
      <c r="C143" s="121"/>
      <c r="D143" s="116"/>
      <c r="E143" s="116"/>
      <c r="F143" s="67" t="s">
        <v>70</v>
      </c>
      <c r="G143" s="68" t="s">
        <v>145</v>
      </c>
      <c r="H143" s="12" t="s">
        <v>40</v>
      </c>
      <c r="I143" s="68" t="s">
        <v>305</v>
      </c>
      <c r="J143" s="50" t="s">
        <v>461</v>
      </c>
    </row>
    <row r="144" spans="2:10" ht="15.75" x14ac:dyDescent="0.25">
      <c r="B144" s="155"/>
      <c r="C144" s="121"/>
      <c r="D144" s="117"/>
      <c r="E144" s="117"/>
      <c r="F144" s="19" t="s">
        <v>57</v>
      </c>
      <c r="G144" s="13" t="s">
        <v>38</v>
      </c>
      <c r="H144" s="12" t="s">
        <v>40</v>
      </c>
      <c r="I144" s="13" t="s">
        <v>49</v>
      </c>
      <c r="J144" s="50" t="s">
        <v>215</v>
      </c>
    </row>
    <row r="145" spans="2:10" ht="31.5" x14ac:dyDescent="0.25">
      <c r="B145" s="155"/>
      <c r="C145" s="121"/>
      <c r="D145" s="115" t="s">
        <v>44</v>
      </c>
      <c r="E145" s="118" t="s">
        <v>20</v>
      </c>
      <c r="F145" s="74" t="s">
        <v>59</v>
      </c>
      <c r="G145" s="31" t="s">
        <v>141</v>
      </c>
      <c r="H145" s="74" t="s">
        <v>40</v>
      </c>
      <c r="I145" s="31" t="s">
        <v>290</v>
      </c>
      <c r="J145" s="51" t="s">
        <v>365</v>
      </c>
    </row>
    <row r="146" spans="2:10" ht="15.75" x14ac:dyDescent="0.25">
      <c r="B146" s="155"/>
      <c r="C146" s="121"/>
      <c r="D146" s="116"/>
      <c r="E146" s="119"/>
      <c r="F146" s="128" t="s">
        <v>54</v>
      </c>
      <c r="G146" s="130" t="s">
        <v>50</v>
      </c>
      <c r="H146" s="74" t="s">
        <v>40</v>
      </c>
      <c r="I146" s="31" t="s">
        <v>293</v>
      </c>
      <c r="J146" s="51" t="s">
        <v>462</v>
      </c>
    </row>
    <row r="147" spans="2:10" ht="15.75" x14ac:dyDescent="0.25">
      <c r="B147" s="155"/>
      <c r="C147" s="121"/>
      <c r="D147" s="116"/>
      <c r="E147" s="119"/>
      <c r="F147" s="137"/>
      <c r="G147" s="136"/>
      <c r="H147" s="74" t="s">
        <v>41</v>
      </c>
      <c r="I147" s="31" t="s">
        <v>292</v>
      </c>
      <c r="J147" s="51" t="s">
        <v>463</v>
      </c>
    </row>
    <row r="148" spans="2:10" ht="31.5" x14ac:dyDescent="0.25">
      <c r="B148" s="155"/>
      <c r="C148" s="121"/>
      <c r="D148" s="116"/>
      <c r="E148" s="119"/>
      <c r="F148" s="129"/>
      <c r="G148" s="131"/>
      <c r="H148" s="74" t="s">
        <v>42</v>
      </c>
      <c r="I148" s="31" t="s">
        <v>308</v>
      </c>
      <c r="J148" s="51" t="s">
        <v>464</v>
      </c>
    </row>
    <row r="149" spans="2:10" ht="15.75" x14ac:dyDescent="0.25">
      <c r="B149" s="155"/>
      <c r="C149" s="121"/>
      <c r="D149" s="116"/>
      <c r="E149" s="119"/>
      <c r="F149" s="74" t="s">
        <v>294</v>
      </c>
      <c r="G149" s="31" t="s">
        <v>295</v>
      </c>
      <c r="H149" s="74" t="s">
        <v>40</v>
      </c>
      <c r="I149" s="31" t="s">
        <v>299</v>
      </c>
      <c r="J149" s="51" t="s">
        <v>465</v>
      </c>
    </row>
    <row r="150" spans="2:10" ht="15.75" x14ac:dyDescent="0.25">
      <c r="B150" s="155"/>
      <c r="C150" s="121"/>
      <c r="D150" s="116"/>
      <c r="E150" s="119"/>
      <c r="F150" s="74" t="s">
        <v>61</v>
      </c>
      <c r="G150" s="31" t="s">
        <v>296</v>
      </c>
      <c r="H150" s="74" t="s">
        <v>40</v>
      </c>
      <c r="I150" s="31" t="s">
        <v>298</v>
      </c>
      <c r="J150" s="51" t="s">
        <v>466</v>
      </c>
    </row>
    <row r="151" spans="2:10" ht="15.75" x14ac:dyDescent="0.25">
      <c r="B151" s="155"/>
      <c r="C151" s="121"/>
      <c r="D151" s="116"/>
      <c r="E151" s="119"/>
      <c r="F151" s="128" t="s">
        <v>69</v>
      </c>
      <c r="G151" s="130" t="s">
        <v>297</v>
      </c>
      <c r="H151" s="74" t="s">
        <v>40</v>
      </c>
      <c r="I151" s="31" t="s">
        <v>300</v>
      </c>
      <c r="J151" s="51" t="s">
        <v>467</v>
      </c>
    </row>
    <row r="152" spans="2:10" ht="15.75" x14ac:dyDescent="0.25">
      <c r="B152" s="155"/>
      <c r="C152" s="121"/>
      <c r="D152" s="116"/>
      <c r="E152" s="119"/>
      <c r="F152" s="137"/>
      <c r="G152" s="136"/>
      <c r="H152" s="74" t="s">
        <v>41</v>
      </c>
      <c r="I152" s="31" t="s">
        <v>301</v>
      </c>
      <c r="J152" s="51" t="s">
        <v>468</v>
      </c>
    </row>
    <row r="153" spans="2:10" ht="15.75" x14ac:dyDescent="0.25">
      <c r="B153" s="155"/>
      <c r="C153" s="121"/>
      <c r="D153" s="116"/>
      <c r="E153" s="119"/>
      <c r="F153" s="129"/>
      <c r="G153" s="131"/>
      <c r="H153" s="74" t="s">
        <v>42</v>
      </c>
      <c r="I153" s="31" t="s">
        <v>302</v>
      </c>
      <c r="J153" s="51" t="s">
        <v>469</v>
      </c>
    </row>
    <row r="154" spans="2:10" ht="31.5" x14ac:dyDescent="0.25">
      <c r="B154" s="155"/>
      <c r="C154" s="121"/>
      <c r="D154" s="116"/>
      <c r="E154" s="119"/>
      <c r="F154" s="121" t="s">
        <v>52</v>
      </c>
      <c r="G154" s="122" t="s">
        <v>7</v>
      </c>
      <c r="H154" s="12" t="s">
        <v>40</v>
      </c>
      <c r="I154" s="14" t="s">
        <v>540</v>
      </c>
      <c r="J154" s="51" t="s">
        <v>216</v>
      </c>
    </row>
    <row r="155" spans="2:10" ht="15.75" x14ac:dyDescent="0.25">
      <c r="B155" s="155"/>
      <c r="C155" s="121"/>
      <c r="D155" s="116"/>
      <c r="E155" s="119"/>
      <c r="F155" s="121"/>
      <c r="G155" s="122"/>
      <c r="H155" s="12" t="s">
        <v>41</v>
      </c>
      <c r="I155" s="14" t="s">
        <v>539</v>
      </c>
      <c r="J155" s="51" t="s">
        <v>217</v>
      </c>
    </row>
    <row r="156" spans="2:10" ht="15.75" x14ac:dyDescent="0.25">
      <c r="B156" s="155"/>
      <c r="C156" s="121"/>
      <c r="D156" s="116"/>
      <c r="E156" s="119"/>
      <c r="F156" s="121"/>
      <c r="G156" s="122"/>
      <c r="H156" s="12" t="s">
        <v>42</v>
      </c>
      <c r="I156" s="14" t="s">
        <v>538</v>
      </c>
      <c r="J156" s="51" t="s">
        <v>218</v>
      </c>
    </row>
    <row r="157" spans="2:10" ht="15.75" x14ac:dyDescent="0.25">
      <c r="B157" s="155"/>
      <c r="C157" s="121"/>
      <c r="D157" s="116"/>
      <c r="E157" s="119"/>
      <c r="F157" s="121"/>
      <c r="G157" s="122"/>
      <c r="H157" s="12" t="s">
        <v>43</v>
      </c>
      <c r="I157" s="14" t="s">
        <v>537</v>
      </c>
      <c r="J157" s="51" t="s">
        <v>219</v>
      </c>
    </row>
    <row r="158" spans="2:10" ht="31.5" x14ac:dyDescent="0.25">
      <c r="B158" s="155"/>
      <c r="C158" s="121"/>
      <c r="D158" s="116"/>
      <c r="E158" s="119"/>
      <c r="F158" s="121"/>
      <c r="G158" s="122"/>
      <c r="H158" s="12" t="s">
        <v>44</v>
      </c>
      <c r="I158" s="14" t="s">
        <v>536</v>
      </c>
      <c r="J158" s="51" t="s">
        <v>220</v>
      </c>
    </row>
    <row r="159" spans="2:10" ht="31.5" x14ac:dyDescent="0.25">
      <c r="B159" s="155"/>
      <c r="C159" s="121"/>
      <c r="D159" s="116"/>
      <c r="E159" s="119"/>
      <c r="F159" s="121"/>
      <c r="G159" s="122"/>
      <c r="H159" s="12" t="s">
        <v>45</v>
      </c>
      <c r="I159" s="14" t="s">
        <v>535</v>
      </c>
      <c r="J159" s="51" t="s">
        <v>221</v>
      </c>
    </row>
    <row r="160" spans="2:10" ht="31.5" x14ac:dyDescent="0.25">
      <c r="B160" s="155"/>
      <c r="C160" s="121"/>
      <c r="D160" s="116"/>
      <c r="E160" s="119"/>
      <c r="F160" s="121"/>
      <c r="G160" s="122"/>
      <c r="H160" s="12" t="s">
        <v>46</v>
      </c>
      <c r="I160" s="107" t="s">
        <v>534</v>
      </c>
      <c r="J160" s="51" t="s">
        <v>222</v>
      </c>
    </row>
    <row r="161" spans="2:10" ht="31.5" x14ac:dyDescent="0.25">
      <c r="B161" s="155"/>
      <c r="C161" s="121"/>
      <c r="D161" s="116"/>
      <c r="E161" s="119"/>
      <c r="F161" s="67" t="s">
        <v>65</v>
      </c>
      <c r="G161" s="68" t="s">
        <v>157</v>
      </c>
      <c r="H161" s="12" t="s">
        <v>40</v>
      </c>
      <c r="I161" s="70" t="s">
        <v>304</v>
      </c>
      <c r="J161" s="51" t="s">
        <v>470</v>
      </c>
    </row>
    <row r="162" spans="2:10" ht="15.75" x14ac:dyDescent="0.25">
      <c r="B162" s="155"/>
      <c r="C162" s="121"/>
      <c r="D162" s="116"/>
      <c r="E162" s="119"/>
      <c r="F162" s="67" t="s">
        <v>70</v>
      </c>
      <c r="G162" s="68" t="s">
        <v>145</v>
      </c>
      <c r="H162" s="12" t="s">
        <v>40</v>
      </c>
      <c r="I162" s="70" t="s">
        <v>305</v>
      </c>
      <c r="J162" s="51" t="s">
        <v>471</v>
      </c>
    </row>
    <row r="163" spans="2:10" ht="15.75" x14ac:dyDescent="0.25">
      <c r="B163" s="155"/>
      <c r="C163" s="121"/>
      <c r="D163" s="117"/>
      <c r="E163" s="120"/>
      <c r="F163" s="19" t="s">
        <v>57</v>
      </c>
      <c r="G163" s="13" t="s">
        <v>38</v>
      </c>
      <c r="H163" s="12" t="s">
        <v>40</v>
      </c>
      <c r="I163" s="14" t="s">
        <v>49</v>
      </c>
      <c r="J163" s="51" t="s">
        <v>223</v>
      </c>
    </row>
    <row r="164" spans="2:10" ht="31.5" x14ac:dyDescent="0.25">
      <c r="B164" s="155"/>
      <c r="C164" s="121"/>
      <c r="D164" s="115" t="s">
        <v>45</v>
      </c>
      <c r="E164" s="118" t="s">
        <v>556</v>
      </c>
      <c r="F164" s="19" t="s">
        <v>59</v>
      </c>
      <c r="G164" s="13" t="s">
        <v>141</v>
      </c>
      <c r="H164" s="43" t="s">
        <v>40</v>
      </c>
      <c r="I164" s="14" t="s">
        <v>290</v>
      </c>
      <c r="J164" s="51" t="s">
        <v>366</v>
      </c>
    </row>
    <row r="165" spans="2:10" ht="15.75" x14ac:dyDescent="0.25">
      <c r="B165" s="155"/>
      <c r="C165" s="121"/>
      <c r="D165" s="116"/>
      <c r="E165" s="119"/>
      <c r="F165" s="115" t="s">
        <v>54</v>
      </c>
      <c r="G165" s="112" t="s">
        <v>50</v>
      </c>
      <c r="H165" s="43" t="s">
        <v>40</v>
      </c>
      <c r="I165" s="70" t="s">
        <v>293</v>
      </c>
      <c r="J165" s="51" t="s">
        <v>472</v>
      </c>
    </row>
    <row r="166" spans="2:10" ht="15.75" x14ac:dyDescent="0.25">
      <c r="B166" s="155"/>
      <c r="C166" s="121"/>
      <c r="D166" s="116"/>
      <c r="E166" s="119"/>
      <c r="F166" s="116"/>
      <c r="G166" s="113"/>
      <c r="H166" s="43" t="s">
        <v>41</v>
      </c>
      <c r="I166" s="70" t="s">
        <v>292</v>
      </c>
      <c r="J166" s="51" t="s">
        <v>473</v>
      </c>
    </row>
    <row r="167" spans="2:10" ht="31.5" x14ac:dyDescent="0.25">
      <c r="B167" s="155"/>
      <c r="C167" s="121"/>
      <c r="D167" s="116"/>
      <c r="E167" s="119"/>
      <c r="F167" s="117"/>
      <c r="G167" s="114"/>
      <c r="H167" s="43" t="s">
        <v>42</v>
      </c>
      <c r="I167" s="70" t="s">
        <v>308</v>
      </c>
      <c r="J167" s="51" t="s">
        <v>474</v>
      </c>
    </row>
    <row r="168" spans="2:10" ht="15.75" x14ac:dyDescent="0.25">
      <c r="B168" s="155"/>
      <c r="C168" s="121"/>
      <c r="D168" s="116"/>
      <c r="E168" s="119"/>
      <c r="F168" s="67" t="s">
        <v>294</v>
      </c>
      <c r="G168" s="68" t="s">
        <v>295</v>
      </c>
      <c r="H168" s="43" t="s">
        <v>40</v>
      </c>
      <c r="I168" s="70" t="s">
        <v>299</v>
      </c>
      <c r="J168" s="51" t="s">
        <v>475</v>
      </c>
    </row>
    <row r="169" spans="2:10" ht="15.75" x14ac:dyDescent="0.25">
      <c r="B169" s="155"/>
      <c r="C169" s="121"/>
      <c r="D169" s="116"/>
      <c r="E169" s="119"/>
      <c r="F169" s="67" t="s">
        <v>61</v>
      </c>
      <c r="G169" s="68" t="s">
        <v>296</v>
      </c>
      <c r="H169" s="43" t="s">
        <v>40</v>
      </c>
      <c r="I169" s="70" t="s">
        <v>298</v>
      </c>
      <c r="J169" s="51" t="s">
        <v>476</v>
      </c>
    </row>
    <row r="170" spans="2:10" ht="15.75" x14ac:dyDescent="0.25">
      <c r="B170" s="155"/>
      <c r="C170" s="121"/>
      <c r="D170" s="116"/>
      <c r="E170" s="119"/>
      <c r="F170" s="115" t="s">
        <v>69</v>
      </c>
      <c r="G170" s="112" t="s">
        <v>297</v>
      </c>
      <c r="H170" s="43" t="s">
        <v>40</v>
      </c>
      <c r="I170" s="70" t="s">
        <v>300</v>
      </c>
      <c r="J170" s="51" t="s">
        <v>477</v>
      </c>
    </row>
    <row r="171" spans="2:10" ht="15.75" x14ac:dyDescent="0.25">
      <c r="B171" s="155"/>
      <c r="C171" s="121"/>
      <c r="D171" s="116"/>
      <c r="E171" s="119"/>
      <c r="F171" s="116"/>
      <c r="G171" s="113"/>
      <c r="H171" s="43" t="s">
        <v>41</v>
      </c>
      <c r="I171" s="70" t="s">
        <v>301</v>
      </c>
      <c r="J171" s="51" t="s">
        <v>478</v>
      </c>
    </row>
    <row r="172" spans="2:10" ht="15.75" x14ac:dyDescent="0.25">
      <c r="B172" s="155"/>
      <c r="C172" s="121"/>
      <c r="D172" s="116"/>
      <c r="E172" s="119"/>
      <c r="F172" s="117"/>
      <c r="G172" s="114"/>
      <c r="H172" s="43" t="s">
        <v>42</v>
      </c>
      <c r="I172" s="70" t="s">
        <v>302</v>
      </c>
      <c r="J172" s="51" t="s">
        <v>479</v>
      </c>
    </row>
    <row r="173" spans="2:10" ht="15.75" x14ac:dyDescent="0.25">
      <c r="B173" s="155"/>
      <c r="C173" s="121"/>
      <c r="D173" s="116"/>
      <c r="E173" s="119"/>
      <c r="F173" s="121" t="s">
        <v>52</v>
      </c>
      <c r="G173" s="122" t="s">
        <v>7</v>
      </c>
      <c r="H173" s="12" t="s">
        <v>40</v>
      </c>
      <c r="I173" s="107" t="s">
        <v>532</v>
      </c>
      <c r="J173" s="51" t="s">
        <v>224</v>
      </c>
    </row>
    <row r="174" spans="2:10" ht="15.75" x14ac:dyDescent="0.25">
      <c r="B174" s="155"/>
      <c r="C174" s="121"/>
      <c r="D174" s="116"/>
      <c r="E174" s="119"/>
      <c r="F174" s="121"/>
      <c r="G174" s="122"/>
      <c r="H174" s="12" t="s">
        <v>41</v>
      </c>
      <c r="I174" s="107" t="s">
        <v>533</v>
      </c>
      <c r="J174" s="51" t="s">
        <v>225</v>
      </c>
    </row>
    <row r="175" spans="2:10" ht="15.75" x14ac:dyDescent="0.25">
      <c r="B175" s="155"/>
      <c r="C175" s="121"/>
      <c r="D175" s="116"/>
      <c r="E175" s="119"/>
      <c r="F175" s="121"/>
      <c r="G175" s="122"/>
      <c r="H175" s="12" t="s">
        <v>42</v>
      </c>
      <c r="I175" s="14" t="s">
        <v>11</v>
      </c>
      <c r="J175" s="51" t="s">
        <v>226</v>
      </c>
    </row>
    <row r="176" spans="2:10" ht="15.75" x14ac:dyDescent="0.25">
      <c r="B176" s="155"/>
      <c r="C176" s="121"/>
      <c r="D176" s="116"/>
      <c r="E176" s="119"/>
      <c r="F176" s="115" t="s">
        <v>65</v>
      </c>
      <c r="G176" s="112" t="s">
        <v>157</v>
      </c>
      <c r="H176" s="12" t="s">
        <v>40</v>
      </c>
      <c r="I176" s="70" t="s">
        <v>303</v>
      </c>
      <c r="J176" s="51" t="s">
        <v>480</v>
      </c>
    </row>
    <row r="177" spans="2:10" ht="31.5" x14ac:dyDescent="0.25">
      <c r="B177" s="155"/>
      <c r="C177" s="121"/>
      <c r="D177" s="116"/>
      <c r="E177" s="119"/>
      <c r="F177" s="117"/>
      <c r="G177" s="114"/>
      <c r="H177" s="12" t="s">
        <v>41</v>
      </c>
      <c r="I177" s="70" t="s">
        <v>304</v>
      </c>
      <c r="J177" s="51" t="s">
        <v>481</v>
      </c>
    </row>
    <row r="178" spans="2:10" ht="15.75" x14ac:dyDescent="0.25">
      <c r="B178" s="155"/>
      <c r="C178" s="121"/>
      <c r="D178" s="116"/>
      <c r="E178" s="119"/>
      <c r="F178" s="67" t="s">
        <v>70</v>
      </c>
      <c r="G178" s="68" t="s">
        <v>145</v>
      </c>
      <c r="H178" s="12" t="s">
        <v>40</v>
      </c>
      <c r="I178" s="70" t="s">
        <v>305</v>
      </c>
      <c r="J178" s="51" t="s">
        <v>482</v>
      </c>
    </row>
    <row r="179" spans="2:10" ht="15.75" x14ac:dyDescent="0.25">
      <c r="B179" s="155"/>
      <c r="C179" s="121"/>
      <c r="D179" s="117"/>
      <c r="E179" s="120"/>
      <c r="F179" s="19" t="s">
        <v>57</v>
      </c>
      <c r="G179" s="13" t="s">
        <v>38</v>
      </c>
      <c r="H179" s="12" t="s">
        <v>40</v>
      </c>
      <c r="I179" s="14" t="s">
        <v>49</v>
      </c>
      <c r="J179" s="51" t="s">
        <v>227</v>
      </c>
    </row>
    <row r="180" spans="2:10" ht="31.5" x14ac:dyDescent="0.25">
      <c r="B180" s="155"/>
      <c r="C180" s="121"/>
      <c r="D180" s="115" t="s">
        <v>46</v>
      </c>
      <c r="E180" s="118" t="s">
        <v>21</v>
      </c>
      <c r="F180" s="19" t="s">
        <v>59</v>
      </c>
      <c r="G180" s="13" t="s">
        <v>141</v>
      </c>
      <c r="H180" s="43" t="s">
        <v>40</v>
      </c>
      <c r="I180" s="14" t="s">
        <v>290</v>
      </c>
      <c r="J180" s="51" t="s">
        <v>367</v>
      </c>
    </row>
    <row r="181" spans="2:10" ht="15.75" x14ac:dyDescent="0.25">
      <c r="B181" s="155"/>
      <c r="C181" s="121"/>
      <c r="D181" s="116"/>
      <c r="E181" s="119"/>
      <c r="F181" s="115" t="s">
        <v>54</v>
      </c>
      <c r="G181" s="112" t="s">
        <v>50</v>
      </c>
      <c r="H181" s="43" t="s">
        <v>40</v>
      </c>
      <c r="I181" s="70" t="s">
        <v>293</v>
      </c>
      <c r="J181" s="51" t="s">
        <v>483</v>
      </c>
    </row>
    <row r="182" spans="2:10" ht="15.75" x14ac:dyDescent="0.25">
      <c r="B182" s="155"/>
      <c r="C182" s="121"/>
      <c r="D182" s="116"/>
      <c r="E182" s="119"/>
      <c r="F182" s="116"/>
      <c r="G182" s="113"/>
      <c r="H182" s="43" t="s">
        <v>41</v>
      </c>
      <c r="I182" s="70" t="s">
        <v>292</v>
      </c>
      <c r="J182" s="51" t="s">
        <v>484</v>
      </c>
    </row>
    <row r="183" spans="2:10" ht="31.5" x14ac:dyDescent="0.25">
      <c r="B183" s="155"/>
      <c r="C183" s="121"/>
      <c r="D183" s="116"/>
      <c r="E183" s="119"/>
      <c r="F183" s="117"/>
      <c r="G183" s="114"/>
      <c r="H183" s="43" t="s">
        <v>42</v>
      </c>
      <c r="I183" s="70" t="s">
        <v>308</v>
      </c>
      <c r="J183" s="51" t="s">
        <v>485</v>
      </c>
    </row>
    <row r="184" spans="2:10" ht="15.75" x14ac:dyDescent="0.25">
      <c r="B184" s="155"/>
      <c r="C184" s="121"/>
      <c r="D184" s="116"/>
      <c r="E184" s="119"/>
      <c r="F184" s="67" t="s">
        <v>294</v>
      </c>
      <c r="G184" s="68" t="s">
        <v>295</v>
      </c>
      <c r="H184" s="43" t="s">
        <v>40</v>
      </c>
      <c r="I184" s="70" t="s">
        <v>299</v>
      </c>
      <c r="J184" s="51" t="s">
        <v>486</v>
      </c>
    </row>
    <row r="185" spans="2:10" ht="15.75" x14ac:dyDescent="0.25">
      <c r="B185" s="155"/>
      <c r="C185" s="121"/>
      <c r="D185" s="116"/>
      <c r="E185" s="119"/>
      <c r="F185" s="67" t="s">
        <v>61</v>
      </c>
      <c r="G185" s="68" t="s">
        <v>296</v>
      </c>
      <c r="H185" s="43" t="s">
        <v>40</v>
      </c>
      <c r="I185" s="70" t="s">
        <v>298</v>
      </c>
      <c r="J185" s="51" t="s">
        <v>487</v>
      </c>
    </row>
    <row r="186" spans="2:10" ht="15.75" x14ac:dyDescent="0.25">
      <c r="B186" s="155"/>
      <c r="C186" s="121"/>
      <c r="D186" s="116"/>
      <c r="E186" s="119"/>
      <c r="F186" s="115" t="s">
        <v>69</v>
      </c>
      <c r="G186" s="112" t="s">
        <v>297</v>
      </c>
      <c r="H186" s="43" t="s">
        <v>40</v>
      </c>
      <c r="I186" s="70" t="s">
        <v>300</v>
      </c>
      <c r="J186" s="51" t="s">
        <v>488</v>
      </c>
    </row>
    <row r="187" spans="2:10" ht="15.75" x14ac:dyDescent="0.25">
      <c r="B187" s="155"/>
      <c r="C187" s="121"/>
      <c r="D187" s="116"/>
      <c r="E187" s="119"/>
      <c r="F187" s="116"/>
      <c r="G187" s="113"/>
      <c r="H187" s="43" t="s">
        <v>41</v>
      </c>
      <c r="I187" s="70" t="s">
        <v>301</v>
      </c>
      <c r="J187" s="51" t="s">
        <v>489</v>
      </c>
    </row>
    <row r="188" spans="2:10" ht="15.75" x14ac:dyDescent="0.25">
      <c r="B188" s="155"/>
      <c r="C188" s="121"/>
      <c r="D188" s="116"/>
      <c r="E188" s="119"/>
      <c r="F188" s="117"/>
      <c r="G188" s="114"/>
      <c r="H188" s="43" t="s">
        <v>42</v>
      </c>
      <c r="I188" s="70" t="s">
        <v>302</v>
      </c>
      <c r="J188" s="51" t="s">
        <v>490</v>
      </c>
    </row>
    <row r="189" spans="2:10" ht="31.5" x14ac:dyDescent="0.25">
      <c r="B189" s="155"/>
      <c r="C189" s="121"/>
      <c r="D189" s="116"/>
      <c r="E189" s="119"/>
      <c r="F189" s="121" t="s">
        <v>52</v>
      </c>
      <c r="G189" s="122" t="s">
        <v>7</v>
      </c>
      <c r="H189" s="12" t="s">
        <v>40</v>
      </c>
      <c r="I189" s="14" t="s">
        <v>368</v>
      </c>
      <c r="J189" s="51" t="s">
        <v>228</v>
      </c>
    </row>
    <row r="190" spans="2:10" ht="15.75" x14ac:dyDescent="0.25">
      <c r="B190" s="155"/>
      <c r="C190" s="121"/>
      <c r="D190" s="116"/>
      <c r="E190" s="119"/>
      <c r="F190" s="121"/>
      <c r="G190" s="122"/>
      <c r="H190" s="12" t="s">
        <v>41</v>
      </c>
      <c r="I190" s="14" t="s">
        <v>369</v>
      </c>
      <c r="J190" s="51" t="s">
        <v>229</v>
      </c>
    </row>
    <row r="191" spans="2:10" ht="15.75" x14ac:dyDescent="0.25">
      <c r="B191" s="155"/>
      <c r="C191" s="121"/>
      <c r="D191" s="116"/>
      <c r="E191" s="119"/>
      <c r="F191" s="121"/>
      <c r="G191" s="122"/>
      <c r="H191" s="12" t="s">
        <v>42</v>
      </c>
      <c r="I191" s="14" t="s">
        <v>370</v>
      </c>
      <c r="J191" s="51" t="s">
        <v>230</v>
      </c>
    </row>
    <row r="192" spans="2:10" ht="15.75" x14ac:dyDescent="0.25">
      <c r="B192" s="155"/>
      <c r="C192" s="121"/>
      <c r="D192" s="116"/>
      <c r="E192" s="119"/>
      <c r="F192" s="115" t="s">
        <v>65</v>
      </c>
      <c r="G192" s="112" t="s">
        <v>157</v>
      </c>
      <c r="H192" s="12" t="s">
        <v>40</v>
      </c>
      <c r="I192" s="70" t="s">
        <v>303</v>
      </c>
      <c r="J192" s="51" t="s">
        <v>491</v>
      </c>
    </row>
    <row r="193" spans="2:10" ht="31.5" x14ac:dyDescent="0.25">
      <c r="B193" s="155"/>
      <c r="C193" s="121"/>
      <c r="D193" s="116"/>
      <c r="E193" s="119"/>
      <c r="F193" s="117"/>
      <c r="G193" s="114"/>
      <c r="H193" s="12" t="s">
        <v>41</v>
      </c>
      <c r="I193" s="70" t="s">
        <v>304</v>
      </c>
      <c r="J193" s="51" t="s">
        <v>492</v>
      </c>
    </row>
    <row r="194" spans="2:10" ht="15.75" x14ac:dyDescent="0.25">
      <c r="B194" s="155"/>
      <c r="C194" s="121"/>
      <c r="D194" s="116"/>
      <c r="E194" s="119"/>
      <c r="F194" s="67" t="s">
        <v>70</v>
      </c>
      <c r="G194" s="68" t="s">
        <v>145</v>
      </c>
      <c r="H194" s="12" t="s">
        <v>40</v>
      </c>
      <c r="I194" s="70" t="s">
        <v>305</v>
      </c>
      <c r="J194" s="51" t="s">
        <v>493</v>
      </c>
    </row>
    <row r="195" spans="2:10" ht="15.75" x14ac:dyDescent="0.25">
      <c r="B195" s="155"/>
      <c r="C195" s="121"/>
      <c r="D195" s="116"/>
      <c r="E195" s="119"/>
      <c r="F195" s="19" t="s">
        <v>74</v>
      </c>
      <c r="G195" s="13" t="s">
        <v>148</v>
      </c>
      <c r="H195" s="12" t="s">
        <v>40</v>
      </c>
      <c r="I195" s="14" t="s">
        <v>147</v>
      </c>
      <c r="J195" s="51" t="s">
        <v>231</v>
      </c>
    </row>
    <row r="196" spans="2:10" ht="15.75" x14ac:dyDescent="0.25">
      <c r="B196" s="155"/>
      <c r="C196" s="121"/>
      <c r="D196" s="117"/>
      <c r="E196" s="120"/>
      <c r="F196" s="19" t="s">
        <v>57</v>
      </c>
      <c r="G196" s="13" t="s">
        <v>38</v>
      </c>
      <c r="H196" s="12" t="s">
        <v>40</v>
      </c>
      <c r="I196" s="14" t="s">
        <v>49</v>
      </c>
      <c r="J196" s="51" t="s">
        <v>232</v>
      </c>
    </row>
    <row r="197" spans="2:10" ht="31.5" x14ac:dyDescent="0.25">
      <c r="B197" s="155"/>
      <c r="C197" s="121"/>
      <c r="D197" s="115" t="s">
        <v>47</v>
      </c>
      <c r="E197" s="118" t="s">
        <v>287</v>
      </c>
      <c r="F197" s="128" t="s">
        <v>76</v>
      </c>
      <c r="G197" s="133" t="s">
        <v>160</v>
      </c>
      <c r="H197" s="75" t="s">
        <v>40</v>
      </c>
      <c r="I197" s="31" t="s">
        <v>149</v>
      </c>
      <c r="J197" s="51" t="s">
        <v>233</v>
      </c>
    </row>
    <row r="198" spans="2:10" ht="15.75" x14ac:dyDescent="0.25">
      <c r="B198" s="155"/>
      <c r="C198" s="121"/>
      <c r="D198" s="116"/>
      <c r="E198" s="119"/>
      <c r="F198" s="129"/>
      <c r="G198" s="135"/>
      <c r="H198" s="75" t="s">
        <v>41</v>
      </c>
      <c r="I198" s="31" t="s">
        <v>371</v>
      </c>
      <c r="J198" s="51" t="s">
        <v>234</v>
      </c>
    </row>
    <row r="199" spans="2:10" ht="31.5" x14ac:dyDescent="0.25">
      <c r="B199" s="155"/>
      <c r="C199" s="121"/>
      <c r="D199" s="116"/>
      <c r="E199" s="119"/>
      <c r="F199" s="78" t="s">
        <v>59</v>
      </c>
      <c r="G199" s="80" t="s">
        <v>141</v>
      </c>
      <c r="H199" s="75" t="s">
        <v>40</v>
      </c>
      <c r="I199" s="31" t="s">
        <v>290</v>
      </c>
      <c r="J199" s="51" t="s">
        <v>494</v>
      </c>
    </row>
    <row r="200" spans="2:10" ht="15.75" x14ac:dyDescent="0.25">
      <c r="B200" s="155"/>
      <c r="C200" s="121"/>
      <c r="D200" s="116"/>
      <c r="E200" s="119"/>
      <c r="F200" s="128" t="s">
        <v>54</v>
      </c>
      <c r="G200" s="130" t="s">
        <v>50</v>
      </c>
      <c r="H200" s="75" t="s">
        <v>40</v>
      </c>
      <c r="I200" s="31" t="s">
        <v>293</v>
      </c>
      <c r="J200" s="51" t="s">
        <v>495</v>
      </c>
    </row>
    <row r="201" spans="2:10" ht="15.75" x14ac:dyDescent="0.25">
      <c r="B201" s="155"/>
      <c r="C201" s="121"/>
      <c r="D201" s="116"/>
      <c r="E201" s="119"/>
      <c r="F201" s="137"/>
      <c r="G201" s="136"/>
      <c r="H201" s="75" t="s">
        <v>41</v>
      </c>
      <c r="I201" s="31" t="s">
        <v>292</v>
      </c>
      <c r="J201" s="51" t="s">
        <v>496</v>
      </c>
    </row>
    <row r="202" spans="2:10" ht="31.5" x14ac:dyDescent="0.25">
      <c r="B202" s="155"/>
      <c r="C202" s="121"/>
      <c r="D202" s="116"/>
      <c r="E202" s="119"/>
      <c r="F202" s="129"/>
      <c r="G202" s="131"/>
      <c r="H202" s="75" t="s">
        <v>42</v>
      </c>
      <c r="I202" s="31" t="s">
        <v>308</v>
      </c>
      <c r="J202" s="51" t="s">
        <v>497</v>
      </c>
    </row>
    <row r="203" spans="2:10" ht="15.75" x14ac:dyDescent="0.25">
      <c r="B203" s="155"/>
      <c r="C203" s="121"/>
      <c r="D203" s="116"/>
      <c r="E203" s="119"/>
      <c r="F203" s="78" t="s">
        <v>294</v>
      </c>
      <c r="G203" s="80" t="s">
        <v>295</v>
      </c>
      <c r="H203" s="75" t="s">
        <v>40</v>
      </c>
      <c r="I203" s="31" t="s">
        <v>299</v>
      </c>
      <c r="J203" s="51" t="s">
        <v>498</v>
      </c>
    </row>
    <row r="204" spans="2:10" ht="15.75" x14ac:dyDescent="0.25">
      <c r="B204" s="155"/>
      <c r="C204" s="121"/>
      <c r="D204" s="116"/>
      <c r="E204" s="119"/>
      <c r="F204" s="78" t="s">
        <v>61</v>
      </c>
      <c r="G204" s="80" t="s">
        <v>296</v>
      </c>
      <c r="H204" s="75" t="s">
        <v>40</v>
      </c>
      <c r="I204" s="31" t="s">
        <v>298</v>
      </c>
      <c r="J204" s="51" t="s">
        <v>499</v>
      </c>
    </row>
    <row r="205" spans="2:10" ht="15.75" x14ac:dyDescent="0.25">
      <c r="B205" s="155"/>
      <c r="C205" s="121"/>
      <c r="D205" s="116"/>
      <c r="E205" s="119"/>
      <c r="F205" s="128" t="s">
        <v>69</v>
      </c>
      <c r="G205" s="130" t="s">
        <v>297</v>
      </c>
      <c r="H205" s="75" t="s">
        <v>40</v>
      </c>
      <c r="I205" s="31" t="s">
        <v>300</v>
      </c>
      <c r="J205" s="51" t="s">
        <v>500</v>
      </c>
    </row>
    <row r="206" spans="2:10" ht="15.75" x14ac:dyDescent="0.25">
      <c r="B206" s="155"/>
      <c r="C206" s="121"/>
      <c r="D206" s="116"/>
      <c r="E206" s="119"/>
      <c r="F206" s="137"/>
      <c r="G206" s="136"/>
      <c r="H206" s="75" t="s">
        <v>41</v>
      </c>
      <c r="I206" s="31" t="s">
        <v>301</v>
      </c>
      <c r="J206" s="51" t="s">
        <v>501</v>
      </c>
    </row>
    <row r="207" spans="2:10" ht="15.75" x14ac:dyDescent="0.25">
      <c r="B207" s="155"/>
      <c r="C207" s="121"/>
      <c r="D207" s="116"/>
      <c r="E207" s="119"/>
      <c r="F207" s="129"/>
      <c r="G207" s="131"/>
      <c r="H207" s="75" t="s">
        <v>42</v>
      </c>
      <c r="I207" s="31" t="s">
        <v>302</v>
      </c>
      <c r="J207" s="51" t="s">
        <v>502</v>
      </c>
    </row>
    <row r="208" spans="2:10" ht="15.75" x14ac:dyDescent="0.25">
      <c r="B208" s="155"/>
      <c r="C208" s="121"/>
      <c r="D208" s="116"/>
      <c r="E208" s="119"/>
      <c r="F208" s="128" t="s">
        <v>65</v>
      </c>
      <c r="G208" s="130" t="s">
        <v>157</v>
      </c>
      <c r="H208" s="75" t="s">
        <v>40</v>
      </c>
      <c r="I208" s="31" t="s">
        <v>303</v>
      </c>
      <c r="J208" s="51" t="s">
        <v>503</v>
      </c>
    </row>
    <row r="209" spans="2:10" ht="31.5" x14ac:dyDescent="0.25">
      <c r="B209" s="155"/>
      <c r="C209" s="121"/>
      <c r="D209" s="116"/>
      <c r="E209" s="119"/>
      <c r="F209" s="129"/>
      <c r="G209" s="131"/>
      <c r="H209" s="75" t="s">
        <v>41</v>
      </c>
      <c r="I209" s="31" t="s">
        <v>304</v>
      </c>
      <c r="J209" s="51" t="s">
        <v>504</v>
      </c>
    </row>
    <row r="210" spans="2:10" ht="15.75" x14ac:dyDescent="0.25">
      <c r="B210" s="155"/>
      <c r="C210" s="121"/>
      <c r="D210" s="116"/>
      <c r="E210" s="119"/>
      <c r="F210" s="78" t="s">
        <v>70</v>
      </c>
      <c r="G210" s="80" t="s">
        <v>145</v>
      </c>
      <c r="H210" s="74" t="s">
        <v>40</v>
      </c>
      <c r="I210" s="31" t="s">
        <v>305</v>
      </c>
      <c r="J210" s="51" t="s">
        <v>505</v>
      </c>
    </row>
    <row r="211" spans="2:10" ht="31.5" x14ac:dyDescent="0.25">
      <c r="B211" s="155"/>
      <c r="C211" s="121"/>
      <c r="D211" s="116"/>
      <c r="E211" s="119"/>
      <c r="F211" s="138" t="s">
        <v>77</v>
      </c>
      <c r="G211" s="139" t="s">
        <v>13</v>
      </c>
      <c r="H211" s="75" t="s">
        <v>40</v>
      </c>
      <c r="I211" s="31" t="s">
        <v>150</v>
      </c>
      <c r="J211" s="51" t="s">
        <v>235</v>
      </c>
    </row>
    <row r="212" spans="2:10" ht="31.5" x14ac:dyDescent="0.25">
      <c r="B212" s="155"/>
      <c r="C212" s="121"/>
      <c r="D212" s="116"/>
      <c r="E212" s="119"/>
      <c r="F212" s="138"/>
      <c r="G212" s="139"/>
      <c r="H212" s="75" t="s">
        <v>41</v>
      </c>
      <c r="I212" s="31" t="s">
        <v>151</v>
      </c>
      <c r="J212" s="51" t="s">
        <v>236</v>
      </c>
    </row>
    <row r="213" spans="2:10" ht="31.5" x14ac:dyDescent="0.25">
      <c r="B213" s="155"/>
      <c r="C213" s="121"/>
      <c r="D213" s="116"/>
      <c r="E213" s="119"/>
      <c r="F213" s="138"/>
      <c r="G213" s="139"/>
      <c r="H213" s="75" t="s">
        <v>42</v>
      </c>
      <c r="I213" s="31" t="s">
        <v>161</v>
      </c>
      <c r="J213" s="51" t="s">
        <v>237</v>
      </c>
    </row>
    <row r="214" spans="2:10" ht="31.5" x14ac:dyDescent="0.25">
      <c r="B214" s="155"/>
      <c r="C214" s="121"/>
      <c r="D214" s="116"/>
      <c r="E214" s="119"/>
      <c r="F214" s="138"/>
      <c r="G214" s="139"/>
      <c r="H214" s="75" t="s">
        <v>43</v>
      </c>
      <c r="I214" s="31" t="s">
        <v>152</v>
      </c>
      <c r="J214" s="51" t="s">
        <v>238</v>
      </c>
    </row>
    <row r="215" spans="2:10" ht="31.5" x14ac:dyDescent="0.25">
      <c r="B215" s="155"/>
      <c r="C215" s="121"/>
      <c r="D215" s="116"/>
      <c r="E215" s="119"/>
      <c r="F215" s="138"/>
      <c r="G215" s="139"/>
      <c r="H215" s="75" t="s">
        <v>44</v>
      </c>
      <c r="I215" s="31" t="s">
        <v>162</v>
      </c>
      <c r="J215" s="51" t="s">
        <v>239</v>
      </c>
    </row>
    <row r="216" spans="2:10" ht="15.75" x14ac:dyDescent="0.25">
      <c r="B216" s="155"/>
      <c r="C216" s="121"/>
      <c r="D216" s="116"/>
      <c r="E216" s="119"/>
      <c r="F216" s="138"/>
      <c r="G216" s="139"/>
      <c r="H216" s="75" t="s">
        <v>45</v>
      </c>
      <c r="I216" s="31" t="s">
        <v>371</v>
      </c>
      <c r="J216" s="51" t="s">
        <v>240</v>
      </c>
    </row>
    <row r="217" spans="2:10" ht="15.75" x14ac:dyDescent="0.25">
      <c r="B217" s="155"/>
      <c r="C217" s="121"/>
      <c r="D217" s="116"/>
      <c r="E217" s="119"/>
      <c r="F217" s="138"/>
      <c r="G217" s="139"/>
      <c r="H217" s="75" t="s">
        <v>46</v>
      </c>
      <c r="I217" s="31" t="s">
        <v>103</v>
      </c>
      <c r="J217" s="51" t="s">
        <v>241</v>
      </c>
    </row>
    <row r="218" spans="2:10" ht="30" customHeight="1" x14ac:dyDescent="0.25">
      <c r="B218" s="155"/>
      <c r="C218" s="121"/>
      <c r="D218" s="116"/>
      <c r="E218" s="119"/>
      <c r="F218" s="138"/>
      <c r="G218" s="139"/>
      <c r="H218" s="75" t="s">
        <v>47</v>
      </c>
      <c r="I218" s="31" t="s">
        <v>104</v>
      </c>
      <c r="J218" s="51" t="s">
        <v>242</v>
      </c>
    </row>
    <row r="219" spans="2:10" ht="15.75" x14ac:dyDescent="0.25">
      <c r="B219" s="155"/>
      <c r="C219" s="121"/>
      <c r="D219" s="116"/>
      <c r="E219" s="119"/>
      <c r="F219" s="138"/>
      <c r="G219" s="139"/>
      <c r="H219" s="75" t="s">
        <v>48</v>
      </c>
      <c r="I219" s="31" t="s">
        <v>105</v>
      </c>
      <c r="J219" s="51" t="s">
        <v>243</v>
      </c>
    </row>
    <row r="220" spans="2:10" ht="15.75" x14ac:dyDescent="0.25">
      <c r="B220" s="155"/>
      <c r="C220" s="121"/>
      <c r="D220" s="116"/>
      <c r="E220" s="119"/>
      <c r="F220" s="138"/>
      <c r="G220" s="139"/>
      <c r="H220" s="75">
        <v>10</v>
      </c>
      <c r="I220" s="31" t="s">
        <v>106</v>
      </c>
      <c r="J220" s="51" t="s">
        <v>244</v>
      </c>
    </row>
    <row r="221" spans="2:10" ht="31.5" x14ac:dyDescent="0.25">
      <c r="B221" s="155"/>
      <c r="C221" s="121"/>
      <c r="D221" s="116"/>
      <c r="E221" s="119"/>
      <c r="F221" s="138"/>
      <c r="G221" s="139"/>
      <c r="H221" s="75">
        <v>11</v>
      </c>
      <c r="I221" s="31" t="s">
        <v>153</v>
      </c>
      <c r="J221" s="51" t="s">
        <v>245</v>
      </c>
    </row>
    <row r="222" spans="2:10" ht="47.25" x14ac:dyDescent="0.25">
      <c r="B222" s="155"/>
      <c r="C222" s="121"/>
      <c r="D222" s="116"/>
      <c r="E222" s="119"/>
      <c r="F222" s="138" t="s">
        <v>78</v>
      </c>
      <c r="G222" s="139" t="s">
        <v>154</v>
      </c>
      <c r="H222" s="75" t="s">
        <v>40</v>
      </c>
      <c r="I222" s="31" t="s">
        <v>372</v>
      </c>
      <c r="J222" s="51" t="s">
        <v>246</v>
      </c>
    </row>
    <row r="223" spans="2:10" ht="31.5" x14ac:dyDescent="0.25">
      <c r="B223" s="155"/>
      <c r="C223" s="121"/>
      <c r="D223" s="116"/>
      <c r="E223" s="119"/>
      <c r="F223" s="138"/>
      <c r="G223" s="139"/>
      <c r="H223" s="75" t="s">
        <v>41</v>
      </c>
      <c r="I223" s="31" t="s">
        <v>282</v>
      </c>
      <c r="J223" s="51" t="s">
        <v>247</v>
      </c>
    </row>
    <row r="224" spans="2:10" ht="47.25" x14ac:dyDescent="0.25">
      <c r="B224" s="155"/>
      <c r="C224" s="121"/>
      <c r="D224" s="116"/>
      <c r="E224" s="119"/>
      <c r="F224" s="138"/>
      <c r="G224" s="139"/>
      <c r="H224" s="87" t="s">
        <v>42</v>
      </c>
      <c r="I224" s="31" t="s">
        <v>373</v>
      </c>
      <c r="J224" s="51" t="s">
        <v>248</v>
      </c>
    </row>
    <row r="225" spans="2:10" ht="15.75" x14ac:dyDescent="0.25">
      <c r="B225" s="155"/>
      <c r="C225" s="121"/>
      <c r="D225" s="116"/>
      <c r="E225" s="119"/>
      <c r="F225" s="138"/>
      <c r="G225" s="139"/>
      <c r="H225" s="75" t="s">
        <v>43</v>
      </c>
      <c r="I225" s="31" t="s">
        <v>107</v>
      </c>
      <c r="J225" s="51" t="s">
        <v>249</v>
      </c>
    </row>
    <row r="226" spans="2:10" ht="15.75" x14ac:dyDescent="0.25">
      <c r="B226" s="155"/>
      <c r="C226" s="121"/>
      <c r="D226" s="116"/>
      <c r="E226" s="119"/>
      <c r="F226" s="138"/>
      <c r="G226" s="139"/>
      <c r="H226" s="75" t="s">
        <v>44</v>
      </c>
      <c r="I226" s="31" t="s">
        <v>155</v>
      </c>
      <c r="J226" s="51" t="s">
        <v>250</v>
      </c>
    </row>
    <row r="227" spans="2:10" ht="31.5" x14ac:dyDescent="0.25">
      <c r="B227" s="155"/>
      <c r="C227" s="121"/>
      <c r="D227" s="116"/>
      <c r="E227" s="119"/>
      <c r="F227" s="138"/>
      <c r="G227" s="139"/>
      <c r="H227" s="75" t="s">
        <v>45</v>
      </c>
      <c r="I227" s="31" t="s">
        <v>270</v>
      </c>
      <c r="J227" s="51" t="s">
        <v>251</v>
      </c>
    </row>
    <row r="228" spans="2:10" ht="15.75" x14ac:dyDescent="0.25">
      <c r="B228" s="155"/>
      <c r="C228" s="121"/>
      <c r="D228" s="116"/>
      <c r="E228" s="119"/>
      <c r="F228" s="128" t="s">
        <v>75</v>
      </c>
      <c r="G228" s="133" t="s">
        <v>28</v>
      </c>
      <c r="H228" s="75" t="s">
        <v>40</v>
      </c>
      <c r="I228" s="31" t="s">
        <v>12</v>
      </c>
      <c r="J228" s="51" t="s">
        <v>252</v>
      </c>
    </row>
    <row r="229" spans="2:10" ht="31.5" x14ac:dyDescent="0.25">
      <c r="B229" s="155"/>
      <c r="C229" s="121"/>
      <c r="D229" s="116"/>
      <c r="E229" s="119"/>
      <c r="F229" s="129"/>
      <c r="G229" s="135"/>
      <c r="H229" s="75" t="s">
        <v>41</v>
      </c>
      <c r="I229" s="31" t="s">
        <v>156</v>
      </c>
      <c r="J229" s="51" t="s">
        <v>253</v>
      </c>
    </row>
    <row r="230" spans="2:10" ht="15.75" x14ac:dyDescent="0.25">
      <c r="B230" s="155"/>
      <c r="C230" s="121"/>
      <c r="D230" s="117"/>
      <c r="E230" s="120"/>
      <c r="F230" s="19" t="s">
        <v>57</v>
      </c>
      <c r="G230" s="14" t="s">
        <v>38</v>
      </c>
      <c r="H230" s="42" t="s">
        <v>40</v>
      </c>
      <c r="I230" s="14" t="s">
        <v>49</v>
      </c>
      <c r="J230" s="51" t="s">
        <v>254</v>
      </c>
    </row>
    <row r="231" spans="2:10" ht="31.5" x14ac:dyDescent="0.25">
      <c r="B231" s="155"/>
      <c r="C231" s="121"/>
      <c r="D231" s="115" t="s">
        <v>48</v>
      </c>
      <c r="E231" s="118" t="s">
        <v>22</v>
      </c>
      <c r="F231" s="49" t="s">
        <v>59</v>
      </c>
      <c r="G231" s="14" t="s">
        <v>141</v>
      </c>
      <c r="H231" s="19" t="s">
        <v>40</v>
      </c>
      <c r="I231" s="14" t="s">
        <v>290</v>
      </c>
      <c r="J231" s="51" t="s">
        <v>374</v>
      </c>
    </row>
    <row r="232" spans="2:10" ht="15.75" x14ac:dyDescent="0.25">
      <c r="B232" s="155"/>
      <c r="C232" s="121"/>
      <c r="D232" s="116"/>
      <c r="E232" s="119"/>
      <c r="F232" s="115" t="s">
        <v>54</v>
      </c>
      <c r="G232" s="125" t="s">
        <v>50</v>
      </c>
      <c r="H232" s="67" t="s">
        <v>40</v>
      </c>
      <c r="I232" s="70" t="s">
        <v>293</v>
      </c>
      <c r="J232" s="51" t="s">
        <v>506</v>
      </c>
    </row>
    <row r="233" spans="2:10" ht="15.75" x14ac:dyDescent="0.25">
      <c r="B233" s="155"/>
      <c r="C233" s="121"/>
      <c r="D233" s="116"/>
      <c r="E233" s="119"/>
      <c r="F233" s="116"/>
      <c r="G233" s="126"/>
      <c r="H233" s="67" t="s">
        <v>41</v>
      </c>
      <c r="I233" s="70" t="s">
        <v>292</v>
      </c>
      <c r="J233" s="51" t="s">
        <v>507</v>
      </c>
    </row>
    <row r="234" spans="2:10" ht="31.5" x14ac:dyDescent="0.25">
      <c r="B234" s="155"/>
      <c r="C234" s="121"/>
      <c r="D234" s="116"/>
      <c r="E234" s="119"/>
      <c r="F234" s="117"/>
      <c r="G234" s="127"/>
      <c r="H234" s="67" t="s">
        <v>42</v>
      </c>
      <c r="I234" s="70" t="s">
        <v>308</v>
      </c>
      <c r="J234" s="51" t="s">
        <v>508</v>
      </c>
    </row>
    <row r="235" spans="2:10" ht="15.75" x14ac:dyDescent="0.25">
      <c r="B235" s="155"/>
      <c r="C235" s="121"/>
      <c r="D235" s="116"/>
      <c r="E235" s="119"/>
      <c r="F235" s="66" t="s">
        <v>294</v>
      </c>
      <c r="G235" s="70" t="s">
        <v>295</v>
      </c>
      <c r="H235" s="67" t="s">
        <v>40</v>
      </c>
      <c r="I235" s="70" t="s">
        <v>299</v>
      </c>
      <c r="J235" s="51" t="s">
        <v>509</v>
      </c>
    </row>
    <row r="236" spans="2:10" ht="15.75" x14ac:dyDescent="0.25">
      <c r="B236" s="155"/>
      <c r="C236" s="121"/>
      <c r="D236" s="116"/>
      <c r="E236" s="119"/>
      <c r="F236" s="115" t="s">
        <v>69</v>
      </c>
      <c r="G236" s="125" t="s">
        <v>297</v>
      </c>
      <c r="H236" s="67" t="s">
        <v>40</v>
      </c>
      <c r="I236" s="70" t="s">
        <v>300</v>
      </c>
      <c r="J236" s="51" t="s">
        <v>510</v>
      </c>
    </row>
    <row r="237" spans="2:10" ht="15.75" x14ac:dyDescent="0.25">
      <c r="B237" s="155"/>
      <c r="C237" s="121"/>
      <c r="D237" s="116"/>
      <c r="E237" s="119"/>
      <c r="F237" s="116"/>
      <c r="G237" s="126"/>
      <c r="H237" s="67" t="s">
        <v>41</v>
      </c>
      <c r="I237" s="70" t="s">
        <v>301</v>
      </c>
      <c r="J237" s="51" t="s">
        <v>511</v>
      </c>
    </row>
    <row r="238" spans="2:10" ht="15.75" x14ac:dyDescent="0.25">
      <c r="B238" s="155"/>
      <c r="C238" s="121"/>
      <c r="D238" s="116"/>
      <c r="E238" s="119"/>
      <c r="F238" s="117"/>
      <c r="G238" s="127"/>
      <c r="H238" s="67" t="s">
        <v>42</v>
      </c>
      <c r="I238" s="70" t="s">
        <v>302</v>
      </c>
      <c r="J238" s="51" t="s">
        <v>512</v>
      </c>
    </row>
    <row r="239" spans="2:10" ht="15.75" x14ac:dyDescent="0.25">
      <c r="B239" s="155"/>
      <c r="C239" s="121"/>
      <c r="D239" s="116"/>
      <c r="E239" s="119"/>
      <c r="F239" s="115" t="s">
        <v>52</v>
      </c>
      <c r="G239" s="132" t="s">
        <v>7</v>
      </c>
      <c r="H239" s="42" t="s">
        <v>40</v>
      </c>
      <c r="I239" s="14" t="s">
        <v>519</v>
      </c>
      <c r="J239" s="51" t="s">
        <v>255</v>
      </c>
    </row>
    <row r="240" spans="2:10" ht="15.75" x14ac:dyDescent="0.25">
      <c r="B240" s="155"/>
      <c r="C240" s="121"/>
      <c r="D240" s="116"/>
      <c r="E240" s="119"/>
      <c r="F240" s="116"/>
      <c r="G240" s="132"/>
      <c r="H240" s="42" t="s">
        <v>41</v>
      </c>
      <c r="I240" s="107" t="s">
        <v>520</v>
      </c>
      <c r="J240" s="51" t="s">
        <v>256</v>
      </c>
    </row>
    <row r="241" spans="2:10" ht="15.75" x14ac:dyDescent="0.25">
      <c r="B241" s="155"/>
      <c r="C241" s="121"/>
      <c r="D241" s="116"/>
      <c r="E241" s="119"/>
      <c r="F241" s="116"/>
      <c r="G241" s="132"/>
      <c r="H241" s="42" t="s">
        <v>42</v>
      </c>
      <c r="I241" s="107" t="s">
        <v>531</v>
      </c>
      <c r="J241" s="51" t="s">
        <v>257</v>
      </c>
    </row>
    <row r="242" spans="2:10" ht="15.75" x14ac:dyDescent="0.25">
      <c r="B242" s="155"/>
      <c r="C242" s="121"/>
      <c r="D242" s="116"/>
      <c r="E242" s="119"/>
      <c r="F242" s="116"/>
      <c r="G242" s="132"/>
      <c r="H242" s="42" t="s">
        <v>43</v>
      </c>
      <c r="I242" s="107" t="s">
        <v>530</v>
      </c>
      <c r="J242" s="51" t="s">
        <v>258</v>
      </c>
    </row>
    <row r="243" spans="2:10" ht="33.75" customHeight="1" x14ac:dyDescent="0.25">
      <c r="B243" s="155"/>
      <c r="C243" s="121"/>
      <c r="D243" s="116"/>
      <c r="E243" s="119"/>
      <c r="F243" s="116"/>
      <c r="G243" s="132"/>
      <c r="H243" s="42" t="s">
        <v>44</v>
      </c>
      <c r="I243" s="107" t="s">
        <v>529</v>
      </c>
      <c r="J243" s="51" t="s">
        <v>259</v>
      </c>
    </row>
    <row r="244" spans="2:10" ht="31.5" x14ac:dyDescent="0.25">
      <c r="B244" s="155"/>
      <c r="C244" s="121"/>
      <c r="D244" s="116"/>
      <c r="E244" s="119"/>
      <c r="F244" s="116"/>
      <c r="G244" s="132"/>
      <c r="H244" s="42" t="s">
        <v>45</v>
      </c>
      <c r="I244" s="107" t="s">
        <v>528</v>
      </c>
      <c r="J244" s="51" t="s">
        <v>260</v>
      </c>
    </row>
    <row r="245" spans="2:10" ht="31.5" x14ac:dyDescent="0.25">
      <c r="B245" s="155"/>
      <c r="C245" s="121"/>
      <c r="D245" s="116"/>
      <c r="E245" s="119"/>
      <c r="F245" s="116"/>
      <c r="G245" s="132"/>
      <c r="H245" s="42" t="s">
        <v>46</v>
      </c>
      <c r="I245" s="107" t="s">
        <v>527</v>
      </c>
      <c r="J245" s="51" t="s">
        <v>261</v>
      </c>
    </row>
    <row r="246" spans="2:10" ht="15.75" x14ac:dyDescent="0.25">
      <c r="B246" s="155"/>
      <c r="C246" s="121"/>
      <c r="D246" s="116"/>
      <c r="E246" s="119"/>
      <c r="F246" s="116"/>
      <c r="G246" s="132"/>
      <c r="H246" s="42" t="s">
        <v>47</v>
      </c>
      <c r="I246" s="107" t="s">
        <v>526</v>
      </c>
      <c r="J246" s="51" t="s">
        <v>262</v>
      </c>
    </row>
    <row r="247" spans="2:10" ht="15.75" x14ac:dyDescent="0.25">
      <c r="B247" s="155"/>
      <c r="C247" s="121"/>
      <c r="D247" s="116"/>
      <c r="E247" s="119"/>
      <c r="F247" s="116"/>
      <c r="G247" s="132"/>
      <c r="H247" s="42" t="s">
        <v>48</v>
      </c>
      <c r="I247" s="107" t="s">
        <v>525</v>
      </c>
      <c r="J247" s="51" t="s">
        <v>263</v>
      </c>
    </row>
    <row r="248" spans="2:10" ht="31.5" x14ac:dyDescent="0.25">
      <c r="B248" s="155"/>
      <c r="C248" s="121"/>
      <c r="D248" s="116"/>
      <c r="E248" s="119"/>
      <c r="F248" s="117"/>
      <c r="G248" s="132"/>
      <c r="H248" s="42">
        <v>10</v>
      </c>
      <c r="I248" s="107" t="s">
        <v>524</v>
      </c>
      <c r="J248" s="51" t="s">
        <v>264</v>
      </c>
    </row>
    <row r="249" spans="2:10" ht="15.75" x14ac:dyDescent="0.25">
      <c r="B249" s="156"/>
      <c r="C249" s="115"/>
      <c r="D249" s="116"/>
      <c r="E249" s="119"/>
      <c r="F249" s="128" t="s">
        <v>65</v>
      </c>
      <c r="G249" s="130" t="s">
        <v>157</v>
      </c>
      <c r="H249" s="75" t="s">
        <v>40</v>
      </c>
      <c r="I249" s="31" t="s">
        <v>303</v>
      </c>
      <c r="J249" s="51" t="s">
        <v>513</v>
      </c>
    </row>
    <row r="250" spans="2:10" ht="31.5" x14ac:dyDescent="0.25">
      <c r="B250" s="156"/>
      <c r="C250" s="115"/>
      <c r="D250" s="116"/>
      <c r="E250" s="119"/>
      <c r="F250" s="129"/>
      <c r="G250" s="131"/>
      <c r="H250" s="75" t="s">
        <v>41</v>
      </c>
      <c r="I250" s="31" t="s">
        <v>304</v>
      </c>
      <c r="J250" s="51" t="s">
        <v>514</v>
      </c>
    </row>
    <row r="251" spans="2:10" ht="15.75" x14ac:dyDescent="0.25">
      <c r="B251" s="156"/>
      <c r="C251" s="115"/>
      <c r="D251" s="116"/>
      <c r="E251" s="119"/>
      <c r="F251" s="78" t="s">
        <v>70</v>
      </c>
      <c r="G251" s="80" t="s">
        <v>145</v>
      </c>
      <c r="H251" s="74" t="s">
        <v>40</v>
      </c>
      <c r="I251" s="31" t="s">
        <v>305</v>
      </c>
      <c r="J251" s="51" t="s">
        <v>515</v>
      </c>
    </row>
    <row r="252" spans="2:10" ht="16.5" thickBot="1" x14ac:dyDescent="0.3">
      <c r="B252" s="157"/>
      <c r="C252" s="158"/>
      <c r="D252" s="159"/>
      <c r="E252" s="160"/>
      <c r="F252" s="54" t="s">
        <v>57</v>
      </c>
      <c r="G252" s="53" t="s">
        <v>38</v>
      </c>
      <c r="H252" s="55" t="s">
        <v>40</v>
      </c>
      <c r="I252" s="53" t="s">
        <v>49</v>
      </c>
      <c r="J252" s="52" t="s">
        <v>265</v>
      </c>
    </row>
    <row r="254" spans="2:10" ht="15.75" thickBot="1" x14ac:dyDescent="0.3"/>
    <row r="255" spans="2:10" ht="15.75" x14ac:dyDescent="0.25">
      <c r="H255" s="123" t="s">
        <v>563</v>
      </c>
      <c r="I255" s="123"/>
      <c r="J255" s="123"/>
    </row>
    <row r="256" spans="2:10" ht="15.75" x14ac:dyDescent="0.25">
      <c r="H256" s="124" t="s">
        <v>564</v>
      </c>
      <c r="I256" s="124"/>
      <c r="J256" s="124"/>
    </row>
  </sheetData>
  <sheetProtection password="E814" sheet="1" objects="1" scenarios="1"/>
  <mergeCells count="135">
    <mergeCell ref="G54:G56"/>
    <mergeCell ref="F66:F69"/>
    <mergeCell ref="G66:G69"/>
    <mergeCell ref="F116:F117"/>
    <mergeCell ref="G116:G117"/>
    <mergeCell ref="G118:G119"/>
    <mergeCell ref="F154:F160"/>
    <mergeCell ref="G154:G160"/>
    <mergeCell ref="G60:G62"/>
    <mergeCell ref="F60:F62"/>
    <mergeCell ref="F63:F65"/>
    <mergeCell ref="G84:G86"/>
    <mergeCell ref="G63:G65"/>
    <mergeCell ref="F146:F148"/>
    <mergeCell ref="G146:G148"/>
    <mergeCell ref="G131:G140"/>
    <mergeCell ref="F141:F142"/>
    <mergeCell ref="G141:G142"/>
    <mergeCell ref="F151:F153"/>
    <mergeCell ref="G151:G153"/>
    <mergeCell ref="G128:G130"/>
    <mergeCell ref="F131:F140"/>
    <mergeCell ref="B6:B252"/>
    <mergeCell ref="C6:C252"/>
    <mergeCell ref="D231:D252"/>
    <mergeCell ref="E231:E252"/>
    <mergeCell ref="F239:F248"/>
    <mergeCell ref="D25:D40"/>
    <mergeCell ref="E25:E40"/>
    <mergeCell ref="F118:F119"/>
    <mergeCell ref="D122:D144"/>
    <mergeCell ref="E122:E144"/>
    <mergeCell ref="D54:D121"/>
    <mergeCell ref="E54:E121"/>
    <mergeCell ref="D145:D163"/>
    <mergeCell ref="E145:E163"/>
    <mergeCell ref="D41:D53"/>
    <mergeCell ref="F54:F56"/>
    <mergeCell ref="F27:F29"/>
    <mergeCell ref="F33:F35"/>
    <mergeCell ref="F37:F38"/>
    <mergeCell ref="F42:F44"/>
    <mergeCell ref="F48:F50"/>
    <mergeCell ref="F51:F52"/>
    <mergeCell ref="F84:F86"/>
    <mergeCell ref="D197:D230"/>
    <mergeCell ref="G8:G9"/>
    <mergeCell ref="F12:F14"/>
    <mergeCell ref="G12:G14"/>
    <mergeCell ref="G15:G16"/>
    <mergeCell ref="G19:G23"/>
    <mergeCell ref="F19:F23"/>
    <mergeCell ref="E41:E53"/>
    <mergeCell ref="D6:D24"/>
    <mergeCell ref="E6:E24"/>
    <mergeCell ref="F15:F16"/>
    <mergeCell ref="F8:F9"/>
    <mergeCell ref="G33:G35"/>
    <mergeCell ref="G37:G38"/>
    <mergeCell ref="G27:G29"/>
    <mergeCell ref="G42:G44"/>
    <mergeCell ref="G48:G50"/>
    <mergeCell ref="G51:G52"/>
    <mergeCell ref="C4:D4"/>
    <mergeCell ref="E4:F4"/>
    <mergeCell ref="G4:H4"/>
    <mergeCell ref="I4:J4"/>
    <mergeCell ref="B2:J2"/>
    <mergeCell ref="C3:D3"/>
    <mergeCell ref="E3:F3"/>
    <mergeCell ref="G3:H3"/>
    <mergeCell ref="I3:J3"/>
    <mergeCell ref="E197:E230"/>
    <mergeCell ref="F197:F198"/>
    <mergeCell ref="G197:G198"/>
    <mergeCell ref="F211:F221"/>
    <mergeCell ref="G211:G221"/>
    <mergeCell ref="F222:F227"/>
    <mergeCell ref="G222:G227"/>
    <mergeCell ref="F228:F229"/>
    <mergeCell ref="G228:G229"/>
    <mergeCell ref="F200:F202"/>
    <mergeCell ref="G200:G202"/>
    <mergeCell ref="G205:G207"/>
    <mergeCell ref="F205:F207"/>
    <mergeCell ref="F208:F209"/>
    <mergeCell ref="G208:G209"/>
    <mergeCell ref="G239:G248"/>
    <mergeCell ref="F170:F172"/>
    <mergeCell ref="D180:D196"/>
    <mergeCell ref="E180:E196"/>
    <mergeCell ref="F71:F73"/>
    <mergeCell ref="G71:G73"/>
    <mergeCell ref="G74:G76"/>
    <mergeCell ref="F74:F76"/>
    <mergeCell ref="G77:G78"/>
    <mergeCell ref="F77:F78"/>
    <mergeCell ref="G80:G83"/>
    <mergeCell ref="F80:F83"/>
    <mergeCell ref="G114:G115"/>
    <mergeCell ref="F114:F115"/>
    <mergeCell ref="F123:F125"/>
    <mergeCell ref="G123:G125"/>
    <mergeCell ref="F97:F113"/>
    <mergeCell ref="G97:G113"/>
    <mergeCell ref="G87:G90"/>
    <mergeCell ref="F87:F90"/>
    <mergeCell ref="G91:G95"/>
    <mergeCell ref="F91:F95"/>
    <mergeCell ref="F165:F167"/>
    <mergeCell ref="F128:F130"/>
    <mergeCell ref="G170:G172"/>
    <mergeCell ref="G165:G167"/>
    <mergeCell ref="D164:D179"/>
    <mergeCell ref="E164:E179"/>
    <mergeCell ref="F173:F175"/>
    <mergeCell ref="G173:G175"/>
    <mergeCell ref="H255:J255"/>
    <mergeCell ref="H256:J256"/>
    <mergeCell ref="G236:G238"/>
    <mergeCell ref="F236:F238"/>
    <mergeCell ref="G232:G234"/>
    <mergeCell ref="F232:F234"/>
    <mergeCell ref="F249:F250"/>
    <mergeCell ref="G249:G250"/>
    <mergeCell ref="F189:F191"/>
    <mergeCell ref="G189:G191"/>
    <mergeCell ref="F181:F183"/>
    <mergeCell ref="G181:G183"/>
    <mergeCell ref="G186:G188"/>
    <mergeCell ref="F186:F188"/>
    <mergeCell ref="F176:F177"/>
    <mergeCell ref="G176:G177"/>
    <mergeCell ref="F192:F193"/>
    <mergeCell ref="G192:G193"/>
  </mergeCells>
  <conditionalFormatting sqref="G126:G128 G120 G54 G57:G59 G66:G71 G80 G84 G87 G91 G114 G74 G77 G116:G118 G122:G123">
    <cfRule type="duplicateValues" dxfId="14" priority="5"/>
  </conditionalFormatting>
  <conditionalFormatting sqref="G60">
    <cfRule type="duplicateValues" dxfId="13" priority="4"/>
  </conditionalFormatting>
  <conditionalFormatting sqref="G96">
    <cfRule type="duplicateValues" dxfId="12" priority="3"/>
  </conditionalFormatting>
  <conditionalFormatting sqref="G97">
    <cfRule type="duplicateValues" dxfId="11" priority="2"/>
  </conditionalFormatting>
  <conditionalFormatting sqref="G121">
    <cfRule type="duplicateValues" dxfId="10" priority="1"/>
  </conditionalFormatting>
  <pageMargins left="0.51181102362204722" right="0.31496062992125984" top="0.55118110236220474" bottom="0.55118110236220474" header="0.51181102362204722" footer="0"/>
  <pageSetup paperSize="9" scale="50" firstPageNumber="0" orientation="portrait" verticalDpi="300" r:id="rId1"/>
  <headerFooter>
    <oddFooter>&amp;C&amp;P</oddFooter>
  </headerFooter>
  <ignoredErrors>
    <ignoredError sqref="B4:G4 H4 J4 B24:J24 B211:J215 B197:D197 F197:J197 B195:J196 B164:D164 B40:J40 B25:D25 F25:J25 B54:J56 B41:D41 B6:J6 F7:H7 B8:G8 H8:H9 F12:H12 F10:H11 B15:F15 H13:H15 B16:H16 F17:F18 H17:H18 B19:J19 H23 B20:E22 H20:J22 F26:I26 B27:G27 H27:H29 B30:J30 F31:I35 F36:H36 B36:E36 F37:I39 F41:I42 F44:I44 F43:H43 B45:H45 J45 F46:I50 B52:E52 B53:E53 F51:I51 F53:J53 H52:I52 B57:J57 B66:J68 B58:H58 J58 B59:J59 B61:E61 B60:E60 F60:H60 H61:H62 F63:I65 B116:J116 B69:H69 J69 B70:J70 F79:I79 B80:G80 J80 H80:H83 B84:H84 J84 H85:H86 B87:H87 J87:J89 B88:E89 B91:G91 J91 B97:E97 B112:E112 F96:H96 F71 F74:H74 H72:H73 F77 H75:H78 F97:G97 B114:E114 J97 H97:H113 F114:H114 H115 B163:J163 B117:H117 B118:H119 J117:J119 B122:E122 F122:I123 H124:I125 F126:I128 H129:I130 B131:H131 B132:E139 H135:H139 H140 F141:I141 F143:I143 H142:I142 B144:J144 B145:E145 F145:I146 H152:I153 F149:I151 H147:I148 B160:H160 F162:I162 F161:H161 F164:I165 H171:I172 F168:I170 H166:I167 B175:J175 F176:I176 B179:J179 B180:E180 F180:I181 F184:I186 H182:I183 H187:I188 B189:H189 B190:H190 B191:H191 J189:J191 F178:I178 H177:I177 F192:I194 B198:H198 J198 F199:I200 F203:I205 H201:I202 H206:I207 B210:E210 F208:I208 F210:I210 H209:I209 B217:J221 B216:H216 J216 B223:J223 B222:H222 J222 B252:J252 B224:H224 J224 B225:J230 B231:E231 F231:I232 H237:I238 F235:I235 H233:I234 F236:I236 B248:H248 F249:I251 H88:H95 B120:J120 F121:I121 H71 J131 H132:H134 J132:J134 J135:J139 B154:H154 J154 B155:H155 J155 B156:H156 J156 B157:H157 J157 B158:H158 J158 B159:H159 J159 J160 B173:H174 J173:J174 B239:H239 J239 B240:H242 J240:J242 B243:H244 J243:J244 B245:H247 J245:J247 J2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45"/>
  <sheetViews>
    <sheetView topLeftCell="D50" zoomScale="59" zoomScaleNormal="59" workbookViewId="0">
      <selection activeCell="M56" sqref="M56"/>
    </sheetView>
  </sheetViews>
  <sheetFormatPr baseColWidth="10" defaultRowHeight="15" x14ac:dyDescent="0.25"/>
  <cols>
    <col min="1" max="1" width="2.28515625" customWidth="1"/>
    <col min="2" max="2" width="7.140625" style="2" bestFit="1" customWidth="1"/>
    <col min="3" max="3" width="40.28515625" style="3" customWidth="1"/>
    <col min="4" max="4" width="7.140625" style="4" bestFit="1" customWidth="1"/>
    <col min="5" max="5" width="36.140625" style="5" customWidth="1"/>
    <col min="6" max="6" width="12.5703125" bestFit="1" customWidth="1"/>
    <col min="7" max="7" width="5.5703125" customWidth="1"/>
    <col min="8" max="8" width="8.42578125" customWidth="1"/>
    <col min="9" max="9" width="6" bestFit="1" customWidth="1"/>
    <col min="10" max="10" width="10.42578125" bestFit="1" customWidth="1"/>
    <col min="11" max="11" width="10" bestFit="1" customWidth="1"/>
    <col min="12" max="12" width="12.85546875" bestFit="1" customWidth="1"/>
    <col min="13" max="13" width="10.85546875" bestFit="1" customWidth="1"/>
    <col min="14" max="14" width="20.42578125" bestFit="1" customWidth="1"/>
    <col min="15" max="15" width="255.5703125" hidden="1" customWidth="1"/>
    <col min="16" max="16" width="15.28515625" style="26" bestFit="1" customWidth="1"/>
    <col min="17" max="17" width="11.42578125" style="26"/>
  </cols>
  <sheetData>
    <row r="1" spans="2:17" ht="12" customHeight="1" thickBot="1" x14ac:dyDescent="0.3"/>
    <row r="2" spans="2:17" ht="63.75" customHeight="1" x14ac:dyDescent="0.25">
      <c r="B2" s="168" t="s">
        <v>288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70"/>
    </row>
    <row r="3" spans="2:17" ht="42" customHeight="1" x14ac:dyDescent="0.25">
      <c r="B3" s="173" t="s">
        <v>79</v>
      </c>
      <c r="C3" s="174" t="s">
        <v>80</v>
      </c>
      <c r="D3" s="175" t="s">
        <v>79</v>
      </c>
      <c r="E3" s="176" t="s">
        <v>81</v>
      </c>
      <c r="F3" s="167" t="s">
        <v>82</v>
      </c>
      <c r="G3" s="167"/>
      <c r="H3" s="167"/>
      <c r="I3" s="167"/>
      <c r="J3" s="22" t="s">
        <v>83</v>
      </c>
      <c r="K3" s="167" t="s">
        <v>84</v>
      </c>
      <c r="L3" s="167"/>
      <c r="M3" s="167" t="s">
        <v>85</v>
      </c>
      <c r="N3" s="167"/>
      <c r="O3" s="171" t="s">
        <v>111</v>
      </c>
    </row>
    <row r="4" spans="2:17" ht="51" x14ac:dyDescent="0.25">
      <c r="B4" s="173"/>
      <c r="C4" s="174"/>
      <c r="D4" s="175"/>
      <c r="E4" s="176"/>
      <c r="F4" s="21" t="s">
        <v>86</v>
      </c>
      <c r="G4" s="21" t="s">
        <v>87</v>
      </c>
      <c r="H4" s="21" t="s">
        <v>88</v>
      </c>
      <c r="I4" s="21" t="s">
        <v>89</v>
      </c>
      <c r="J4" s="21" t="s">
        <v>90</v>
      </c>
      <c r="K4" s="21" t="s">
        <v>91</v>
      </c>
      <c r="L4" s="21" t="s">
        <v>92</v>
      </c>
      <c r="M4" s="21" t="s">
        <v>93</v>
      </c>
      <c r="N4" s="21" t="s">
        <v>599</v>
      </c>
      <c r="O4" s="172"/>
      <c r="P4" s="27"/>
    </row>
    <row r="5" spans="2:17" s="11" customFormat="1" ht="15.75" x14ac:dyDescent="0.25">
      <c r="B5" s="178" t="s">
        <v>68</v>
      </c>
      <c r="C5" s="177" t="s">
        <v>10</v>
      </c>
      <c r="D5" s="12" t="str">
        <f>"0"&amp;IF(E5="","0",IF(B5="",D3+1,1))</f>
        <v>01</v>
      </c>
      <c r="E5" s="68" t="s">
        <v>99</v>
      </c>
      <c r="F5" s="58" t="s">
        <v>109</v>
      </c>
      <c r="G5" s="58"/>
      <c r="H5" s="58"/>
      <c r="I5" s="58"/>
      <c r="J5" s="58">
        <f>IF(AND(K5="",L5=""),"",K5+L5)</f>
        <v>6</v>
      </c>
      <c r="K5" s="58">
        <v>3</v>
      </c>
      <c r="L5" s="58">
        <v>3</v>
      </c>
      <c r="M5" s="58" t="s">
        <v>109</v>
      </c>
      <c r="N5" s="58"/>
      <c r="O5" s="30" t="s">
        <v>124</v>
      </c>
      <c r="P5" s="28"/>
      <c r="Q5" s="28"/>
    </row>
    <row r="6" spans="2:17" s="11" customFormat="1" ht="15.75" x14ac:dyDescent="0.25">
      <c r="B6" s="178"/>
      <c r="C6" s="177"/>
      <c r="D6" s="12" t="str">
        <f>"0"&amp;IF(E6="","0",IF(B6="",D5+1,1))</f>
        <v>02</v>
      </c>
      <c r="E6" s="68" t="s">
        <v>27</v>
      </c>
      <c r="F6" s="58" t="s">
        <v>109</v>
      </c>
      <c r="G6" s="58"/>
      <c r="H6" s="58"/>
      <c r="I6" s="58"/>
      <c r="J6" s="58">
        <f t="shared" ref="J6:J54" si="0">IF(AND(K6="",L6=""),"",K6+L6)</f>
        <v>6</v>
      </c>
      <c r="K6" s="58">
        <v>3</v>
      </c>
      <c r="L6" s="58">
        <v>3</v>
      </c>
      <c r="M6" s="58" t="s">
        <v>109</v>
      </c>
      <c r="N6" s="58"/>
      <c r="O6" s="30" t="s">
        <v>124</v>
      </c>
      <c r="P6" s="28"/>
      <c r="Q6" s="28"/>
    </row>
    <row r="7" spans="2:17" s="11" customFormat="1" ht="15.75" x14ac:dyDescent="0.25">
      <c r="B7" s="178"/>
      <c r="C7" s="177"/>
      <c r="D7" s="12" t="str">
        <f t="shared" ref="D7:D63" si="1">"0"&amp;IF(E7="","0",IF(B7="",D6+1,1))</f>
        <v>03</v>
      </c>
      <c r="E7" s="68" t="s">
        <v>134</v>
      </c>
      <c r="F7" s="58" t="s">
        <v>109</v>
      </c>
      <c r="G7" s="58"/>
      <c r="H7" s="58"/>
      <c r="I7" s="58"/>
      <c r="J7" s="58">
        <f t="shared" si="0"/>
        <v>6</v>
      </c>
      <c r="K7" s="58">
        <v>3</v>
      </c>
      <c r="L7" s="58">
        <v>3</v>
      </c>
      <c r="M7" s="58" t="s">
        <v>109</v>
      </c>
      <c r="N7" s="58"/>
      <c r="O7" s="90" t="s">
        <v>125</v>
      </c>
      <c r="P7" s="28"/>
      <c r="Q7" s="28"/>
    </row>
    <row r="8" spans="2:17" s="11" customFormat="1" ht="31.5" x14ac:dyDescent="0.25">
      <c r="B8" s="178" t="s">
        <v>76</v>
      </c>
      <c r="C8" s="179" t="s">
        <v>160</v>
      </c>
      <c r="D8" s="12" t="str">
        <f>"0"&amp;IF(E8="","0",IF(B8="",#REF!+1,1))</f>
        <v>01</v>
      </c>
      <c r="E8" s="70" t="s">
        <v>149</v>
      </c>
      <c r="F8" s="58" t="s">
        <v>109</v>
      </c>
      <c r="G8" s="58" t="s">
        <v>109</v>
      </c>
      <c r="H8" s="58"/>
      <c r="I8" s="58"/>
      <c r="J8" s="58">
        <v>10</v>
      </c>
      <c r="K8" s="58">
        <v>4</v>
      </c>
      <c r="L8" s="58">
        <v>6</v>
      </c>
      <c r="M8" s="58" t="s">
        <v>109</v>
      </c>
      <c r="N8" s="58"/>
      <c r="O8" s="92" t="s">
        <v>116</v>
      </c>
      <c r="P8" s="28"/>
      <c r="Q8" s="28"/>
    </row>
    <row r="9" spans="2:17" s="11" customFormat="1" ht="15.75" x14ac:dyDescent="0.25">
      <c r="B9" s="178"/>
      <c r="C9" s="179"/>
      <c r="D9" s="12" t="str">
        <f t="shared" si="1"/>
        <v>02</v>
      </c>
      <c r="E9" s="70" t="s">
        <v>371</v>
      </c>
      <c r="F9" s="58" t="s">
        <v>109</v>
      </c>
      <c r="G9" s="58" t="s">
        <v>109</v>
      </c>
      <c r="H9" s="58"/>
      <c r="I9" s="58"/>
      <c r="J9" s="58">
        <v>10</v>
      </c>
      <c r="K9" s="58">
        <v>4</v>
      </c>
      <c r="L9" s="58">
        <v>6</v>
      </c>
      <c r="M9" s="58" t="s">
        <v>109</v>
      </c>
      <c r="N9" s="58"/>
      <c r="O9" s="92" t="s">
        <v>116</v>
      </c>
      <c r="P9" s="28"/>
      <c r="Q9" s="28"/>
    </row>
    <row r="10" spans="2:17" s="11" customFormat="1" ht="15.75" x14ac:dyDescent="0.25">
      <c r="B10" s="73" t="s">
        <v>64</v>
      </c>
      <c r="C10" s="71" t="s">
        <v>159</v>
      </c>
      <c r="D10" s="12" t="str">
        <f t="shared" si="1"/>
        <v>01</v>
      </c>
      <c r="E10" s="68" t="s">
        <v>29</v>
      </c>
      <c r="F10" s="58" t="s">
        <v>109</v>
      </c>
      <c r="G10" s="58" t="s">
        <v>109</v>
      </c>
      <c r="H10" s="58"/>
      <c r="I10" s="58"/>
      <c r="J10" s="58">
        <f t="shared" si="0"/>
        <v>3</v>
      </c>
      <c r="K10" s="58">
        <v>1</v>
      </c>
      <c r="L10" s="58">
        <v>2</v>
      </c>
      <c r="M10" s="58" t="s">
        <v>109</v>
      </c>
      <c r="N10" s="58"/>
      <c r="O10" s="90" t="s">
        <v>125</v>
      </c>
      <c r="P10" s="28"/>
      <c r="Q10" s="28"/>
    </row>
    <row r="11" spans="2:17" s="11" customFormat="1" ht="15.75" x14ac:dyDescent="0.25">
      <c r="B11" s="164" t="s">
        <v>53</v>
      </c>
      <c r="C11" s="180" t="s">
        <v>135</v>
      </c>
      <c r="D11" s="12" t="str">
        <f>"0"&amp;IF(E11="","0",IF(B11="",#REF!+1,1))</f>
        <v>00</v>
      </c>
      <c r="E11" s="68"/>
      <c r="F11" s="58" t="s">
        <v>109</v>
      </c>
      <c r="G11" s="58" t="s">
        <v>109</v>
      </c>
      <c r="H11" s="58"/>
      <c r="I11" s="58"/>
      <c r="J11" s="58">
        <f t="shared" si="0"/>
        <v>8</v>
      </c>
      <c r="K11" s="58">
        <v>3</v>
      </c>
      <c r="L11" s="58">
        <v>5</v>
      </c>
      <c r="M11" s="58" t="s">
        <v>109</v>
      </c>
      <c r="N11" s="58"/>
      <c r="O11" s="90" t="s">
        <v>129</v>
      </c>
      <c r="P11" s="28"/>
      <c r="Q11" s="28"/>
    </row>
    <row r="12" spans="2:17" s="11" customFormat="1" ht="18.75" customHeight="1" x14ac:dyDescent="0.25">
      <c r="B12" s="166"/>
      <c r="C12" s="181"/>
      <c r="D12" s="12" t="s">
        <v>40</v>
      </c>
      <c r="E12" s="89" t="s">
        <v>309</v>
      </c>
      <c r="F12" s="58" t="s">
        <v>109</v>
      </c>
      <c r="G12" s="58" t="s">
        <v>109</v>
      </c>
      <c r="H12" s="58"/>
      <c r="I12" s="58"/>
      <c r="J12" s="58">
        <f t="shared" ref="J12" si="2">IF(AND(K12="",L12=""),"",K12+L12)</f>
        <v>8</v>
      </c>
      <c r="K12" s="58">
        <v>3</v>
      </c>
      <c r="L12" s="58">
        <v>5</v>
      </c>
      <c r="M12" s="58" t="s">
        <v>109</v>
      </c>
      <c r="N12" s="58"/>
      <c r="O12" s="90" t="s">
        <v>129</v>
      </c>
      <c r="P12" s="28"/>
      <c r="Q12" s="28"/>
    </row>
    <row r="13" spans="2:17" s="11" customFormat="1" ht="15.75" x14ac:dyDescent="0.25">
      <c r="B13" s="73" t="s">
        <v>56</v>
      </c>
      <c r="C13" s="72" t="s">
        <v>131</v>
      </c>
      <c r="D13" s="12" t="str">
        <f>"0"&amp;IF(E13="","0",IF(B13="",D11+1,1))</f>
        <v>01</v>
      </c>
      <c r="E13" s="70" t="s">
        <v>17</v>
      </c>
      <c r="F13" s="58" t="s">
        <v>109</v>
      </c>
      <c r="G13" s="58"/>
      <c r="H13" s="58"/>
      <c r="I13" s="58"/>
      <c r="J13" s="58">
        <v>3</v>
      </c>
      <c r="K13" s="58">
        <v>2</v>
      </c>
      <c r="L13" s="58">
        <v>1</v>
      </c>
      <c r="M13" s="58" t="s">
        <v>109</v>
      </c>
      <c r="N13" s="58"/>
      <c r="O13" s="90" t="s">
        <v>125</v>
      </c>
      <c r="P13" s="28"/>
      <c r="Q13" s="28"/>
    </row>
    <row r="14" spans="2:17" s="11" customFormat="1" ht="15.75" x14ac:dyDescent="0.25">
      <c r="B14" s="73" t="s">
        <v>63</v>
      </c>
      <c r="C14" s="71" t="s">
        <v>136</v>
      </c>
      <c r="D14" s="12" t="str">
        <f t="shared" si="1"/>
        <v>00</v>
      </c>
      <c r="E14" s="68"/>
      <c r="F14" s="58" t="s">
        <v>109</v>
      </c>
      <c r="G14" s="58" t="s">
        <v>109</v>
      </c>
      <c r="H14" s="58"/>
      <c r="I14" s="58"/>
      <c r="J14" s="58">
        <f t="shared" si="0"/>
        <v>8</v>
      </c>
      <c r="K14" s="58">
        <v>3</v>
      </c>
      <c r="L14" s="58">
        <v>5</v>
      </c>
      <c r="M14" s="58" t="s">
        <v>109</v>
      </c>
      <c r="N14" s="58"/>
      <c r="O14" s="90" t="s">
        <v>125</v>
      </c>
      <c r="P14" s="28"/>
      <c r="Q14" s="28"/>
    </row>
    <row r="15" spans="2:17" s="11" customFormat="1" ht="15.75" x14ac:dyDescent="0.25">
      <c r="B15" s="164" t="s">
        <v>59</v>
      </c>
      <c r="C15" s="112" t="s">
        <v>141</v>
      </c>
      <c r="D15" s="12" t="str">
        <f t="shared" si="1"/>
        <v>01</v>
      </c>
      <c r="E15" s="68" t="s">
        <v>137</v>
      </c>
      <c r="F15" s="58" t="s">
        <v>109</v>
      </c>
      <c r="G15" s="58"/>
      <c r="H15" s="58" t="s">
        <v>109</v>
      </c>
      <c r="I15" s="58"/>
      <c r="J15" s="58">
        <f t="shared" si="0"/>
        <v>7</v>
      </c>
      <c r="K15" s="58">
        <v>2</v>
      </c>
      <c r="L15" s="58">
        <v>5</v>
      </c>
      <c r="M15" s="58" t="s">
        <v>109</v>
      </c>
      <c r="N15" s="58"/>
      <c r="O15" s="90" t="s">
        <v>124</v>
      </c>
      <c r="P15" s="28"/>
      <c r="Q15" s="28"/>
    </row>
    <row r="16" spans="2:17" s="11" customFormat="1" ht="31.5" x14ac:dyDescent="0.25">
      <c r="B16" s="165"/>
      <c r="C16" s="113"/>
      <c r="D16" s="12" t="str">
        <f t="shared" si="1"/>
        <v>02</v>
      </c>
      <c r="E16" s="31" t="s">
        <v>290</v>
      </c>
      <c r="F16" s="58" t="s">
        <v>109</v>
      </c>
      <c r="G16" s="58"/>
      <c r="H16" s="58" t="s">
        <v>109</v>
      </c>
      <c r="I16" s="58"/>
      <c r="J16" s="58">
        <f t="shared" ref="J16" si="3">IF(AND(K16="",L16=""),"",K16+L16)</f>
        <v>7</v>
      </c>
      <c r="K16" s="58">
        <v>2</v>
      </c>
      <c r="L16" s="58">
        <v>5</v>
      </c>
      <c r="M16" s="58" t="s">
        <v>109</v>
      </c>
      <c r="N16" s="58"/>
      <c r="O16" s="90" t="s">
        <v>124</v>
      </c>
      <c r="P16" s="28"/>
      <c r="Q16" s="28"/>
    </row>
    <row r="17" spans="2:17" s="11" customFormat="1" ht="15.75" x14ac:dyDescent="0.25">
      <c r="B17" s="166"/>
      <c r="C17" s="114"/>
      <c r="D17" s="12" t="s">
        <v>42</v>
      </c>
      <c r="E17" s="31" t="s">
        <v>310</v>
      </c>
      <c r="F17" s="58" t="s">
        <v>109</v>
      </c>
      <c r="G17" s="58"/>
      <c r="H17" s="58" t="s">
        <v>109</v>
      </c>
      <c r="I17" s="58"/>
      <c r="J17" s="58">
        <f t="shared" ref="J17:J18" si="4">IF(AND(K17="",L17=""),"",K17+L17)</f>
        <v>7</v>
      </c>
      <c r="K17" s="58">
        <v>2</v>
      </c>
      <c r="L17" s="58">
        <v>5</v>
      </c>
      <c r="M17" s="58" t="s">
        <v>109</v>
      </c>
      <c r="N17" s="58"/>
      <c r="O17" s="90" t="s">
        <v>124</v>
      </c>
      <c r="P17" s="28"/>
      <c r="Q17" s="28"/>
    </row>
    <row r="18" spans="2:17" s="11" customFormat="1" ht="15.75" x14ac:dyDescent="0.25">
      <c r="B18" s="164" t="s">
        <v>54</v>
      </c>
      <c r="C18" s="180" t="s">
        <v>50</v>
      </c>
      <c r="D18" s="75" t="s">
        <v>40</v>
      </c>
      <c r="E18" s="31" t="s">
        <v>293</v>
      </c>
      <c r="F18" s="58" t="s">
        <v>109</v>
      </c>
      <c r="G18" s="58"/>
      <c r="H18" s="58"/>
      <c r="I18" s="58"/>
      <c r="J18" s="58">
        <f t="shared" si="4"/>
        <v>6</v>
      </c>
      <c r="K18" s="58">
        <v>1</v>
      </c>
      <c r="L18" s="58">
        <v>5</v>
      </c>
      <c r="M18" s="58" t="s">
        <v>109</v>
      </c>
      <c r="N18" s="58"/>
      <c r="O18" s="90" t="s">
        <v>125</v>
      </c>
      <c r="P18" s="28"/>
      <c r="Q18" s="28"/>
    </row>
    <row r="19" spans="2:17" s="11" customFormat="1" ht="15.75" x14ac:dyDescent="0.25">
      <c r="B19" s="165"/>
      <c r="C19" s="182"/>
      <c r="D19" s="75" t="s">
        <v>41</v>
      </c>
      <c r="E19" s="70" t="s">
        <v>292</v>
      </c>
      <c r="F19" s="58" t="s">
        <v>109</v>
      </c>
      <c r="G19" s="58"/>
      <c r="H19" s="58"/>
      <c r="I19" s="58"/>
      <c r="J19" s="58">
        <f t="shared" ref="J19" si="5">IF(AND(K19="",L19=""),"",K19+L19)</f>
        <v>6</v>
      </c>
      <c r="K19" s="58">
        <v>1</v>
      </c>
      <c r="L19" s="58">
        <v>5</v>
      </c>
      <c r="M19" s="58" t="s">
        <v>109</v>
      </c>
      <c r="N19" s="58"/>
      <c r="O19" s="90" t="s">
        <v>125</v>
      </c>
      <c r="P19" s="28"/>
      <c r="Q19" s="28"/>
    </row>
    <row r="20" spans="2:17" s="11" customFormat="1" ht="31.5" x14ac:dyDescent="0.25">
      <c r="B20" s="166"/>
      <c r="C20" s="181"/>
      <c r="D20" s="67" t="s">
        <v>42</v>
      </c>
      <c r="E20" s="70" t="s">
        <v>308</v>
      </c>
      <c r="F20" s="58" t="s">
        <v>109</v>
      </c>
      <c r="G20" s="58"/>
      <c r="H20" s="58"/>
      <c r="I20" s="58"/>
      <c r="J20" s="58">
        <f t="shared" ref="J20" si="6">IF(AND(K20="",L20=""),"",K20+L20)</f>
        <v>6</v>
      </c>
      <c r="K20" s="58">
        <v>1</v>
      </c>
      <c r="L20" s="58">
        <v>5</v>
      </c>
      <c r="M20" s="58" t="s">
        <v>109</v>
      </c>
      <c r="N20" s="58"/>
      <c r="O20" s="90" t="s">
        <v>125</v>
      </c>
      <c r="P20" s="28"/>
      <c r="Q20" s="28"/>
    </row>
    <row r="21" spans="2:17" s="11" customFormat="1" ht="15.75" x14ac:dyDescent="0.25">
      <c r="B21" s="178" t="s">
        <v>62</v>
      </c>
      <c r="C21" s="177" t="s">
        <v>140</v>
      </c>
      <c r="D21" s="12" t="str">
        <f>"0"&amp;IF(E21="","0",IF(B21="",#REF!+1,1))</f>
        <v>01</v>
      </c>
      <c r="E21" s="32" t="s">
        <v>24</v>
      </c>
      <c r="F21" s="58" t="s">
        <v>109</v>
      </c>
      <c r="G21" s="58"/>
      <c r="H21" s="58" t="s">
        <v>109</v>
      </c>
      <c r="I21" s="58"/>
      <c r="J21" s="58">
        <f t="shared" si="0"/>
        <v>10</v>
      </c>
      <c r="K21" s="58">
        <v>3</v>
      </c>
      <c r="L21" s="58">
        <v>7</v>
      </c>
      <c r="M21" s="58" t="s">
        <v>109</v>
      </c>
      <c r="N21" s="58"/>
      <c r="O21" s="92" t="s">
        <v>123</v>
      </c>
      <c r="P21" s="28"/>
      <c r="Q21" s="28"/>
    </row>
    <row r="22" spans="2:17" s="11" customFormat="1" ht="15.75" x14ac:dyDescent="0.25">
      <c r="B22" s="178"/>
      <c r="C22" s="177"/>
      <c r="D22" s="12" t="str">
        <f t="shared" si="1"/>
        <v>02</v>
      </c>
      <c r="E22" s="68" t="s">
        <v>138</v>
      </c>
      <c r="F22" s="58" t="s">
        <v>109</v>
      </c>
      <c r="G22" s="58"/>
      <c r="H22" s="58" t="s">
        <v>109</v>
      </c>
      <c r="I22" s="58"/>
      <c r="J22" s="58">
        <f t="shared" si="0"/>
        <v>10</v>
      </c>
      <c r="K22" s="58">
        <v>3</v>
      </c>
      <c r="L22" s="58">
        <v>7</v>
      </c>
      <c r="M22" s="58" t="s">
        <v>109</v>
      </c>
      <c r="N22" s="58"/>
      <c r="O22" s="92" t="s">
        <v>123</v>
      </c>
      <c r="P22" s="28"/>
      <c r="Q22" s="28"/>
    </row>
    <row r="23" spans="2:17" s="11" customFormat="1" ht="15.75" x14ac:dyDescent="0.25">
      <c r="B23" s="178"/>
      <c r="C23" s="177"/>
      <c r="D23" s="12" t="str">
        <f t="shared" si="1"/>
        <v>03</v>
      </c>
      <c r="E23" s="68" t="s">
        <v>139</v>
      </c>
      <c r="F23" s="58" t="s">
        <v>109</v>
      </c>
      <c r="G23" s="58"/>
      <c r="H23" s="58" t="s">
        <v>109</v>
      </c>
      <c r="I23" s="58"/>
      <c r="J23" s="58">
        <f t="shared" si="0"/>
        <v>10</v>
      </c>
      <c r="K23" s="58">
        <v>3</v>
      </c>
      <c r="L23" s="58">
        <v>7</v>
      </c>
      <c r="M23" s="58" t="s">
        <v>109</v>
      </c>
      <c r="N23" s="58"/>
      <c r="O23" s="92" t="s">
        <v>123</v>
      </c>
      <c r="P23" s="28"/>
      <c r="Q23" s="28"/>
    </row>
    <row r="24" spans="2:17" s="11" customFormat="1" ht="15.75" x14ac:dyDescent="0.25">
      <c r="B24" s="178"/>
      <c r="C24" s="177"/>
      <c r="D24" s="12" t="str">
        <f t="shared" si="1"/>
        <v>04</v>
      </c>
      <c r="E24" s="68" t="s">
        <v>311</v>
      </c>
      <c r="F24" s="58" t="s">
        <v>109</v>
      </c>
      <c r="G24" s="58"/>
      <c r="H24" s="58" t="s">
        <v>109</v>
      </c>
      <c r="I24" s="58"/>
      <c r="J24" s="58">
        <f t="shared" si="0"/>
        <v>10</v>
      </c>
      <c r="K24" s="58">
        <v>3</v>
      </c>
      <c r="L24" s="58">
        <v>7</v>
      </c>
      <c r="M24" s="58" t="s">
        <v>109</v>
      </c>
      <c r="N24" s="58"/>
      <c r="O24" s="92" t="s">
        <v>123</v>
      </c>
      <c r="P24" s="28"/>
      <c r="Q24" s="28"/>
    </row>
    <row r="25" spans="2:17" s="11" customFormat="1" ht="15.75" x14ac:dyDescent="0.25">
      <c r="B25" s="73" t="s">
        <v>55</v>
      </c>
      <c r="C25" s="72" t="s">
        <v>132</v>
      </c>
      <c r="D25" s="12" t="str">
        <f t="shared" si="1"/>
        <v>01</v>
      </c>
      <c r="E25" s="70" t="s">
        <v>281</v>
      </c>
      <c r="F25" s="58" t="s">
        <v>109</v>
      </c>
      <c r="G25" s="58"/>
      <c r="H25" s="58"/>
      <c r="I25" s="58"/>
      <c r="J25" s="58">
        <f t="shared" si="0"/>
        <v>3</v>
      </c>
      <c r="K25" s="58">
        <v>2</v>
      </c>
      <c r="L25" s="58">
        <v>1</v>
      </c>
      <c r="M25" s="58" t="s">
        <v>109</v>
      </c>
      <c r="N25" s="58"/>
      <c r="O25" s="90" t="s">
        <v>125</v>
      </c>
      <c r="P25" s="28"/>
      <c r="Q25" s="28"/>
    </row>
    <row r="26" spans="2:17" s="11" customFormat="1" ht="15.75" x14ac:dyDescent="0.25">
      <c r="B26" s="73" t="s">
        <v>60</v>
      </c>
      <c r="C26" s="71" t="s">
        <v>268</v>
      </c>
      <c r="D26" s="12" t="str">
        <f t="shared" si="1"/>
        <v>00</v>
      </c>
      <c r="E26" s="68"/>
      <c r="F26" s="58" t="s">
        <v>109</v>
      </c>
      <c r="G26" s="58" t="s">
        <v>109</v>
      </c>
      <c r="H26" s="58"/>
      <c r="I26" s="58"/>
      <c r="J26" s="58">
        <f t="shared" si="0"/>
        <v>8</v>
      </c>
      <c r="K26" s="58">
        <v>3</v>
      </c>
      <c r="L26" s="58">
        <v>5</v>
      </c>
      <c r="M26" s="58" t="s">
        <v>109</v>
      </c>
      <c r="N26" s="58"/>
      <c r="O26" s="90" t="s">
        <v>129</v>
      </c>
      <c r="P26" s="28"/>
      <c r="Q26" s="28"/>
    </row>
    <row r="27" spans="2:17" s="11" customFormat="1" ht="15.75" x14ac:dyDescent="0.25">
      <c r="B27" s="164" t="s">
        <v>323</v>
      </c>
      <c r="C27" s="112" t="s">
        <v>516</v>
      </c>
      <c r="D27" s="12" t="s">
        <v>40</v>
      </c>
      <c r="E27" s="68" t="s">
        <v>329</v>
      </c>
      <c r="F27" s="58" t="s">
        <v>109</v>
      </c>
      <c r="G27" s="58"/>
      <c r="H27" s="58"/>
      <c r="I27" s="58"/>
      <c r="J27" s="58">
        <f t="shared" ref="J27" si="7">IF(AND(K27="",L27=""),"",K27+L27)</f>
        <v>3</v>
      </c>
      <c r="K27" s="58">
        <v>2</v>
      </c>
      <c r="L27" s="58">
        <v>1</v>
      </c>
      <c r="M27" s="58" t="s">
        <v>109</v>
      </c>
      <c r="N27" s="58"/>
      <c r="O27" s="90" t="s">
        <v>129</v>
      </c>
      <c r="P27" s="28"/>
      <c r="Q27" s="28"/>
    </row>
    <row r="28" spans="2:17" s="11" customFormat="1" ht="15.75" x14ac:dyDescent="0.25">
      <c r="B28" s="165"/>
      <c r="C28" s="113"/>
      <c r="D28" s="12" t="s">
        <v>41</v>
      </c>
      <c r="E28" s="68" t="s">
        <v>328</v>
      </c>
      <c r="F28" s="58" t="s">
        <v>109</v>
      </c>
      <c r="G28" s="58"/>
      <c r="H28" s="58"/>
      <c r="I28" s="58"/>
      <c r="J28" s="58">
        <f t="shared" ref="J28:J29" si="8">IF(AND(K28="",L28=""),"",K28+L28)</f>
        <v>3</v>
      </c>
      <c r="K28" s="58">
        <v>2</v>
      </c>
      <c r="L28" s="58">
        <v>1</v>
      </c>
      <c r="M28" s="58" t="s">
        <v>109</v>
      </c>
      <c r="N28" s="58"/>
      <c r="O28" s="90" t="s">
        <v>129</v>
      </c>
      <c r="P28" s="28"/>
      <c r="Q28" s="28"/>
    </row>
    <row r="29" spans="2:17" s="11" customFormat="1" ht="15.75" x14ac:dyDescent="0.25">
      <c r="B29" s="166"/>
      <c r="C29" s="114"/>
      <c r="D29" s="12" t="s">
        <v>42</v>
      </c>
      <c r="E29" s="68" t="s">
        <v>327</v>
      </c>
      <c r="F29" s="58" t="s">
        <v>109</v>
      </c>
      <c r="G29" s="58"/>
      <c r="H29" s="58"/>
      <c r="I29" s="58"/>
      <c r="J29" s="58">
        <f t="shared" si="8"/>
        <v>3</v>
      </c>
      <c r="K29" s="58">
        <v>2</v>
      </c>
      <c r="L29" s="58">
        <v>1</v>
      </c>
      <c r="M29" s="58" t="s">
        <v>109</v>
      </c>
      <c r="N29" s="58"/>
      <c r="O29" s="90" t="s">
        <v>129</v>
      </c>
      <c r="P29" s="28"/>
      <c r="Q29" s="28"/>
    </row>
    <row r="30" spans="2:17" s="11" customFormat="1" ht="15.75" x14ac:dyDescent="0.25">
      <c r="B30" s="164" t="s">
        <v>324</v>
      </c>
      <c r="C30" s="112" t="s">
        <v>517</v>
      </c>
      <c r="D30" s="12" t="s">
        <v>40</v>
      </c>
      <c r="E30" s="68" t="s">
        <v>330</v>
      </c>
      <c r="F30" s="58" t="s">
        <v>109</v>
      </c>
      <c r="G30" s="58"/>
      <c r="H30" s="58"/>
      <c r="I30" s="58"/>
      <c r="J30" s="58">
        <f t="shared" ref="J30:J32" si="9">IF(AND(K30="",L30=""),"",K30+L30)</f>
        <v>3</v>
      </c>
      <c r="K30" s="58">
        <v>2</v>
      </c>
      <c r="L30" s="58">
        <v>1</v>
      </c>
      <c r="M30" s="58" t="s">
        <v>109</v>
      </c>
      <c r="N30" s="58"/>
      <c r="O30" s="90" t="s">
        <v>129</v>
      </c>
      <c r="P30" s="28"/>
      <c r="Q30" s="28"/>
    </row>
    <row r="31" spans="2:17" s="11" customFormat="1" ht="15.75" x14ac:dyDescent="0.25">
      <c r="B31" s="165"/>
      <c r="C31" s="113"/>
      <c r="D31" s="12" t="s">
        <v>41</v>
      </c>
      <c r="E31" s="68" t="s">
        <v>11</v>
      </c>
      <c r="F31" s="58" t="s">
        <v>109</v>
      </c>
      <c r="G31" s="58"/>
      <c r="H31" s="58"/>
      <c r="I31" s="58"/>
      <c r="J31" s="58">
        <f t="shared" si="9"/>
        <v>3</v>
      </c>
      <c r="K31" s="58">
        <v>2</v>
      </c>
      <c r="L31" s="58">
        <v>1</v>
      </c>
      <c r="M31" s="58" t="s">
        <v>109</v>
      </c>
      <c r="N31" s="58"/>
      <c r="O31" s="90" t="s">
        <v>129</v>
      </c>
      <c r="P31" s="28"/>
      <c r="Q31" s="28"/>
    </row>
    <row r="32" spans="2:17" s="11" customFormat="1" ht="15.75" x14ac:dyDescent="0.25">
      <c r="B32" s="166"/>
      <c r="C32" s="114"/>
      <c r="D32" s="12" t="s">
        <v>42</v>
      </c>
      <c r="E32" s="68" t="s">
        <v>326</v>
      </c>
      <c r="F32" s="58" t="s">
        <v>109</v>
      </c>
      <c r="G32" s="58"/>
      <c r="H32" s="58"/>
      <c r="I32" s="58"/>
      <c r="J32" s="58">
        <f t="shared" si="9"/>
        <v>3</v>
      </c>
      <c r="K32" s="58">
        <v>2</v>
      </c>
      <c r="L32" s="58">
        <v>1</v>
      </c>
      <c r="M32" s="58" t="s">
        <v>109</v>
      </c>
      <c r="N32" s="58"/>
      <c r="O32" s="90" t="s">
        <v>129</v>
      </c>
      <c r="P32" s="28"/>
      <c r="Q32" s="28"/>
    </row>
    <row r="33" spans="2:17" s="11" customFormat="1" ht="15.75" x14ac:dyDescent="0.25">
      <c r="B33" s="73" t="s">
        <v>58</v>
      </c>
      <c r="C33" s="72" t="s">
        <v>158</v>
      </c>
      <c r="D33" s="12" t="str">
        <f>"0"&amp;IF(E33="","0",IF(B33="",D26+1,1))</f>
        <v>01</v>
      </c>
      <c r="E33" s="70" t="s">
        <v>133</v>
      </c>
      <c r="F33" s="58" t="s">
        <v>109</v>
      </c>
      <c r="G33" s="58"/>
      <c r="H33" s="58"/>
      <c r="I33" s="58"/>
      <c r="J33" s="58">
        <f t="shared" ref="J33:J35" si="10">IF(AND(K33="",L33=""),"",K33+L33)</f>
        <v>6</v>
      </c>
      <c r="K33" s="58">
        <v>3</v>
      </c>
      <c r="L33" s="58">
        <v>3</v>
      </c>
      <c r="M33" s="58" t="s">
        <v>109</v>
      </c>
      <c r="N33" s="58"/>
      <c r="O33" s="90" t="s">
        <v>125</v>
      </c>
      <c r="P33" s="28"/>
      <c r="Q33" s="28"/>
    </row>
    <row r="34" spans="2:17" s="11" customFormat="1" ht="15.75" x14ac:dyDescent="0.25">
      <c r="B34" s="164" t="s">
        <v>332</v>
      </c>
      <c r="C34" s="125" t="s">
        <v>582</v>
      </c>
      <c r="D34" s="12" t="s">
        <v>40</v>
      </c>
      <c r="E34" s="70" t="s">
        <v>592</v>
      </c>
      <c r="F34" s="58" t="s">
        <v>109</v>
      </c>
      <c r="G34" s="58"/>
      <c r="H34" s="58"/>
      <c r="I34" s="58"/>
      <c r="J34" s="58">
        <f t="shared" si="10"/>
        <v>3</v>
      </c>
      <c r="K34" s="58">
        <v>2</v>
      </c>
      <c r="L34" s="58">
        <v>1</v>
      </c>
      <c r="M34" s="58" t="s">
        <v>109</v>
      </c>
      <c r="N34" s="58"/>
      <c r="O34" s="90" t="s">
        <v>129</v>
      </c>
      <c r="P34" s="28"/>
      <c r="Q34" s="28"/>
    </row>
    <row r="35" spans="2:17" s="11" customFormat="1" ht="15.75" x14ac:dyDescent="0.25">
      <c r="B35" s="166"/>
      <c r="C35" s="127"/>
      <c r="D35" s="12" t="s">
        <v>41</v>
      </c>
      <c r="E35" s="70" t="s">
        <v>331</v>
      </c>
      <c r="F35" s="58" t="s">
        <v>109</v>
      </c>
      <c r="G35" s="58"/>
      <c r="H35" s="58"/>
      <c r="I35" s="58"/>
      <c r="J35" s="58">
        <f t="shared" si="10"/>
        <v>3</v>
      </c>
      <c r="K35" s="58">
        <v>2</v>
      </c>
      <c r="L35" s="58">
        <v>1</v>
      </c>
      <c r="M35" s="58" t="s">
        <v>109</v>
      </c>
      <c r="N35" s="58"/>
      <c r="O35" s="90" t="s">
        <v>129</v>
      </c>
      <c r="P35" s="28"/>
      <c r="Q35" s="28"/>
    </row>
    <row r="36" spans="2:17" s="11" customFormat="1" ht="15.75" x14ac:dyDescent="0.25">
      <c r="B36" s="91" t="s">
        <v>294</v>
      </c>
      <c r="C36" s="81" t="s">
        <v>295</v>
      </c>
      <c r="D36" s="12" t="s">
        <v>40</v>
      </c>
      <c r="E36" s="70" t="s">
        <v>299</v>
      </c>
      <c r="F36" s="58" t="s">
        <v>109</v>
      </c>
      <c r="G36" s="58"/>
      <c r="H36" s="58"/>
      <c r="I36" s="58"/>
      <c r="J36" s="58">
        <f t="shared" ref="J36" si="11">IF(AND(K36="",L36=""),"",K36+L36)</f>
        <v>3</v>
      </c>
      <c r="K36" s="58">
        <v>2</v>
      </c>
      <c r="L36" s="58">
        <v>1</v>
      </c>
      <c r="M36" s="58" t="s">
        <v>109</v>
      </c>
      <c r="N36" s="58"/>
      <c r="O36" s="90" t="s">
        <v>129</v>
      </c>
      <c r="P36" s="28"/>
      <c r="Q36" s="28"/>
    </row>
    <row r="37" spans="2:17" s="11" customFormat="1" ht="15.75" x14ac:dyDescent="0.25">
      <c r="B37" s="164" t="s">
        <v>61</v>
      </c>
      <c r="C37" s="112" t="s">
        <v>8</v>
      </c>
      <c r="D37" s="12" t="s">
        <v>40</v>
      </c>
      <c r="E37" s="68" t="s">
        <v>313</v>
      </c>
      <c r="F37" s="58" t="s">
        <v>109</v>
      </c>
      <c r="G37" s="58"/>
      <c r="H37" s="58" t="s">
        <v>109</v>
      </c>
      <c r="I37" s="58"/>
      <c r="J37" s="58">
        <f t="shared" si="0"/>
        <v>8</v>
      </c>
      <c r="K37" s="58">
        <v>3</v>
      </c>
      <c r="L37" s="58">
        <v>5</v>
      </c>
      <c r="M37" s="58" t="s">
        <v>109</v>
      </c>
      <c r="N37" s="58"/>
      <c r="O37" s="92" t="s">
        <v>123</v>
      </c>
      <c r="P37" s="28"/>
      <c r="Q37" s="28"/>
    </row>
    <row r="38" spans="2:17" s="11" customFormat="1" ht="15.75" x14ac:dyDescent="0.25">
      <c r="B38" s="165"/>
      <c r="C38" s="113"/>
      <c r="D38" s="12" t="s">
        <v>41</v>
      </c>
      <c r="E38" s="68" t="s">
        <v>314</v>
      </c>
      <c r="F38" s="58" t="s">
        <v>109</v>
      </c>
      <c r="G38" s="58"/>
      <c r="H38" s="58" t="s">
        <v>109</v>
      </c>
      <c r="I38" s="58"/>
      <c r="J38" s="58">
        <f t="shared" ref="J38:J41" si="12">IF(AND(K38="",L38=""),"",K38+L38)</f>
        <v>8</v>
      </c>
      <c r="K38" s="58">
        <v>3</v>
      </c>
      <c r="L38" s="58">
        <v>5</v>
      </c>
      <c r="M38" s="58" t="s">
        <v>109</v>
      </c>
      <c r="N38" s="58"/>
      <c r="O38" s="92" t="s">
        <v>123</v>
      </c>
      <c r="P38" s="28"/>
      <c r="Q38" s="28"/>
    </row>
    <row r="39" spans="2:17" s="11" customFormat="1" ht="15.75" x14ac:dyDescent="0.25">
      <c r="B39" s="165"/>
      <c r="C39" s="113"/>
      <c r="D39" s="12" t="s">
        <v>42</v>
      </c>
      <c r="E39" s="68" t="s">
        <v>315</v>
      </c>
      <c r="F39" s="58" t="s">
        <v>109</v>
      </c>
      <c r="G39" s="58"/>
      <c r="H39" s="58" t="s">
        <v>109</v>
      </c>
      <c r="I39" s="58"/>
      <c r="J39" s="58">
        <f t="shared" si="12"/>
        <v>8</v>
      </c>
      <c r="K39" s="58">
        <v>3</v>
      </c>
      <c r="L39" s="58">
        <v>5</v>
      </c>
      <c r="M39" s="58" t="s">
        <v>109</v>
      </c>
      <c r="N39" s="58"/>
      <c r="O39" s="92" t="s">
        <v>123</v>
      </c>
      <c r="P39" s="28"/>
      <c r="Q39" s="28"/>
    </row>
    <row r="40" spans="2:17" s="11" customFormat="1" ht="15.75" x14ac:dyDescent="0.25">
      <c r="B40" s="165"/>
      <c r="C40" s="113"/>
      <c r="D40" s="12" t="s">
        <v>43</v>
      </c>
      <c r="E40" s="68" t="s">
        <v>312</v>
      </c>
      <c r="F40" s="58" t="s">
        <v>109</v>
      </c>
      <c r="G40" s="58"/>
      <c r="H40" s="58" t="s">
        <v>109</v>
      </c>
      <c r="I40" s="58"/>
      <c r="J40" s="58">
        <f t="shared" si="12"/>
        <v>8</v>
      </c>
      <c r="K40" s="58">
        <v>3</v>
      </c>
      <c r="L40" s="58">
        <v>5</v>
      </c>
      <c r="M40" s="58" t="s">
        <v>109</v>
      </c>
      <c r="N40" s="58"/>
      <c r="O40" s="92" t="s">
        <v>123</v>
      </c>
      <c r="P40" s="28"/>
      <c r="Q40" s="28"/>
    </row>
    <row r="41" spans="2:17" s="11" customFormat="1" ht="15.75" x14ac:dyDescent="0.25">
      <c r="B41" s="166"/>
      <c r="C41" s="114"/>
      <c r="D41" s="12" t="s">
        <v>44</v>
      </c>
      <c r="E41" s="68" t="s">
        <v>298</v>
      </c>
      <c r="F41" s="58" t="s">
        <v>109</v>
      </c>
      <c r="G41" s="58"/>
      <c r="H41" s="58"/>
      <c r="I41" s="58"/>
      <c r="J41" s="58">
        <f t="shared" si="12"/>
        <v>3</v>
      </c>
      <c r="K41" s="58">
        <v>2</v>
      </c>
      <c r="L41" s="58">
        <v>1</v>
      </c>
      <c r="M41" s="58" t="s">
        <v>109</v>
      </c>
      <c r="N41" s="58"/>
      <c r="O41" s="92" t="s">
        <v>123</v>
      </c>
      <c r="P41" s="28"/>
      <c r="Q41" s="28"/>
    </row>
    <row r="42" spans="2:17" s="11" customFormat="1" ht="15.75" x14ac:dyDescent="0.25">
      <c r="B42" s="164" t="s">
        <v>69</v>
      </c>
      <c r="C42" s="112" t="s">
        <v>9</v>
      </c>
      <c r="D42" s="12" t="s">
        <v>40</v>
      </c>
      <c r="E42" s="71" t="s">
        <v>300</v>
      </c>
      <c r="F42" s="58" t="s">
        <v>109</v>
      </c>
      <c r="G42" s="58"/>
      <c r="H42" s="58"/>
      <c r="I42" s="58"/>
      <c r="J42" s="58">
        <f t="shared" si="0"/>
        <v>6</v>
      </c>
      <c r="K42" s="58">
        <v>3</v>
      </c>
      <c r="L42" s="58">
        <v>3</v>
      </c>
      <c r="M42" s="58" t="s">
        <v>109</v>
      </c>
      <c r="N42" s="58"/>
      <c r="O42" s="90" t="s">
        <v>124</v>
      </c>
      <c r="P42" s="28"/>
      <c r="Q42" s="28"/>
    </row>
    <row r="43" spans="2:17" s="11" customFormat="1" ht="15.75" x14ac:dyDescent="0.25">
      <c r="B43" s="165"/>
      <c r="C43" s="113"/>
      <c r="D43" s="12" t="s">
        <v>41</v>
      </c>
      <c r="E43" s="71" t="s">
        <v>593</v>
      </c>
      <c r="F43" s="58" t="s">
        <v>109</v>
      </c>
      <c r="G43" s="58"/>
      <c r="H43" s="58"/>
      <c r="I43" s="58"/>
      <c r="J43" s="58">
        <f t="shared" ref="J43:J44" si="13">IF(AND(K43="",L43=""),"",K43+L43)</f>
        <v>6</v>
      </c>
      <c r="K43" s="58">
        <v>3</v>
      </c>
      <c r="L43" s="58">
        <v>3</v>
      </c>
      <c r="M43" s="58" t="s">
        <v>109</v>
      </c>
      <c r="N43" s="58"/>
      <c r="O43" s="90" t="s">
        <v>124</v>
      </c>
      <c r="P43" s="28"/>
      <c r="Q43" s="28"/>
    </row>
    <row r="44" spans="2:17" s="11" customFormat="1" ht="15.75" x14ac:dyDescent="0.25">
      <c r="B44" s="166"/>
      <c r="C44" s="114"/>
      <c r="D44" s="12" t="s">
        <v>42</v>
      </c>
      <c r="E44" s="71" t="s">
        <v>302</v>
      </c>
      <c r="F44" s="58" t="s">
        <v>109</v>
      </c>
      <c r="G44" s="58"/>
      <c r="H44" s="58"/>
      <c r="I44" s="58"/>
      <c r="J44" s="58">
        <f t="shared" si="13"/>
        <v>6</v>
      </c>
      <c r="K44" s="58">
        <v>3</v>
      </c>
      <c r="L44" s="58">
        <v>3</v>
      </c>
      <c r="M44" s="58" t="s">
        <v>109</v>
      </c>
      <c r="N44" s="58"/>
      <c r="O44" s="90" t="s">
        <v>124</v>
      </c>
      <c r="P44" s="28"/>
      <c r="Q44" s="28"/>
    </row>
    <row r="45" spans="2:17" s="11" customFormat="1" ht="31.5" x14ac:dyDescent="0.25">
      <c r="B45" s="164" t="s">
        <v>66</v>
      </c>
      <c r="C45" s="112" t="s">
        <v>142</v>
      </c>
      <c r="D45" s="12" t="str">
        <f>"0"&amp;IF(E45="","0",IF(B45="",#REF!+1,1))</f>
        <v>01</v>
      </c>
      <c r="E45" s="71" t="s">
        <v>316</v>
      </c>
      <c r="F45" s="58" t="s">
        <v>109</v>
      </c>
      <c r="G45" s="58"/>
      <c r="H45" s="58"/>
      <c r="I45" s="58" t="s">
        <v>109</v>
      </c>
      <c r="J45" s="58">
        <f t="shared" si="0"/>
        <v>10</v>
      </c>
      <c r="K45" s="58">
        <v>3</v>
      </c>
      <c r="L45" s="58">
        <v>7</v>
      </c>
      <c r="M45" s="58" t="s">
        <v>109</v>
      </c>
      <c r="N45" s="58"/>
      <c r="O45" s="92" t="s">
        <v>123</v>
      </c>
      <c r="P45" s="28"/>
      <c r="Q45" s="28"/>
    </row>
    <row r="46" spans="2:17" s="11" customFormat="1" ht="15.75" x14ac:dyDescent="0.25">
      <c r="B46" s="165"/>
      <c r="C46" s="113"/>
      <c r="D46" s="12" t="s">
        <v>41</v>
      </c>
      <c r="E46" s="68" t="s">
        <v>594</v>
      </c>
      <c r="F46" s="58" t="s">
        <v>109</v>
      </c>
      <c r="G46" s="58"/>
      <c r="H46" s="58"/>
      <c r="I46" s="58" t="s">
        <v>109</v>
      </c>
      <c r="J46" s="58">
        <f t="shared" si="0"/>
        <v>10</v>
      </c>
      <c r="K46" s="58">
        <v>3</v>
      </c>
      <c r="L46" s="58">
        <v>7</v>
      </c>
      <c r="M46" s="58" t="s">
        <v>109</v>
      </c>
      <c r="N46" s="58"/>
      <c r="O46" s="92" t="s">
        <v>123</v>
      </c>
      <c r="P46" s="28"/>
      <c r="Q46" s="28"/>
    </row>
    <row r="47" spans="2:17" s="11" customFormat="1" ht="15.75" x14ac:dyDescent="0.25">
      <c r="B47" s="165"/>
      <c r="C47" s="113"/>
      <c r="D47" s="12" t="s">
        <v>42</v>
      </c>
      <c r="E47" s="68" t="s">
        <v>518</v>
      </c>
      <c r="F47" s="58" t="s">
        <v>109</v>
      </c>
      <c r="G47" s="58"/>
      <c r="H47" s="58"/>
      <c r="I47" s="58" t="s">
        <v>109</v>
      </c>
      <c r="J47" s="58">
        <f t="shared" ref="J47:J48" si="14">IF(AND(K47="",L47=""),"",K47+L47)</f>
        <v>10</v>
      </c>
      <c r="K47" s="58">
        <v>3</v>
      </c>
      <c r="L47" s="58">
        <v>7</v>
      </c>
      <c r="M47" s="58" t="s">
        <v>109</v>
      </c>
      <c r="N47" s="58"/>
      <c r="O47" s="92" t="s">
        <v>123</v>
      </c>
      <c r="P47" s="28"/>
      <c r="Q47" s="28"/>
    </row>
    <row r="48" spans="2:17" s="11" customFormat="1" ht="15.75" x14ac:dyDescent="0.25">
      <c r="B48" s="166"/>
      <c r="C48" s="114"/>
      <c r="D48" s="12" t="s">
        <v>43</v>
      </c>
      <c r="E48" s="68" t="s">
        <v>318</v>
      </c>
      <c r="F48" s="58" t="s">
        <v>109</v>
      </c>
      <c r="G48" s="58"/>
      <c r="H48" s="58"/>
      <c r="I48" s="58" t="s">
        <v>109</v>
      </c>
      <c r="J48" s="58">
        <f t="shared" si="14"/>
        <v>10</v>
      </c>
      <c r="K48" s="58">
        <v>3</v>
      </c>
      <c r="L48" s="58">
        <v>7</v>
      </c>
      <c r="M48" s="58" t="s">
        <v>109</v>
      </c>
      <c r="N48" s="58"/>
      <c r="O48" s="92" t="s">
        <v>123</v>
      </c>
      <c r="P48" s="28"/>
      <c r="Q48" s="28"/>
    </row>
    <row r="49" spans="2:17" s="11" customFormat="1" ht="31.5" x14ac:dyDescent="0.25">
      <c r="B49" s="164" t="s">
        <v>71</v>
      </c>
      <c r="C49" s="112" t="s">
        <v>269</v>
      </c>
      <c r="D49" s="12" t="s">
        <v>40</v>
      </c>
      <c r="E49" s="68" t="s">
        <v>319</v>
      </c>
      <c r="F49" s="58" t="s">
        <v>109</v>
      </c>
      <c r="G49" s="58"/>
      <c r="H49" s="58"/>
      <c r="I49" s="58"/>
      <c r="J49" s="58">
        <f t="shared" si="0"/>
        <v>6</v>
      </c>
      <c r="K49" s="58">
        <v>3</v>
      </c>
      <c r="L49" s="58">
        <v>3</v>
      </c>
      <c r="M49" s="58" t="s">
        <v>109</v>
      </c>
      <c r="N49" s="58"/>
      <c r="O49" s="92" t="s">
        <v>123</v>
      </c>
      <c r="P49" s="28"/>
      <c r="Q49" s="28"/>
    </row>
    <row r="50" spans="2:17" s="11" customFormat="1" ht="15.75" x14ac:dyDescent="0.25">
      <c r="B50" s="165"/>
      <c r="C50" s="113"/>
      <c r="D50" s="12" t="s">
        <v>41</v>
      </c>
      <c r="E50" s="68" t="s">
        <v>143</v>
      </c>
      <c r="F50" s="58" t="s">
        <v>109</v>
      </c>
      <c r="G50" s="58"/>
      <c r="H50" s="58"/>
      <c r="I50" s="58"/>
      <c r="J50" s="58">
        <f t="shared" ref="J50:J53" si="15">IF(AND(K50="",L50=""),"",K50+L50)</f>
        <v>6</v>
      </c>
      <c r="K50" s="58">
        <v>3</v>
      </c>
      <c r="L50" s="58">
        <v>3</v>
      </c>
      <c r="M50" s="58" t="s">
        <v>109</v>
      </c>
      <c r="N50" s="58"/>
      <c r="O50" s="92" t="s">
        <v>123</v>
      </c>
      <c r="P50" s="28"/>
      <c r="Q50" s="28"/>
    </row>
    <row r="51" spans="2:17" s="11" customFormat="1" ht="47.25" x14ac:dyDescent="0.25">
      <c r="B51" s="165"/>
      <c r="C51" s="113"/>
      <c r="D51" s="12" t="s">
        <v>42</v>
      </c>
      <c r="E51" s="68" t="s">
        <v>320</v>
      </c>
      <c r="F51" s="58" t="s">
        <v>109</v>
      </c>
      <c r="G51" s="58"/>
      <c r="H51" s="58"/>
      <c r="I51" s="58"/>
      <c r="J51" s="58">
        <f t="shared" si="15"/>
        <v>6</v>
      </c>
      <c r="K51" s="58">
        <v>3</v>
      </c>
      <c r="L51" s="58">
        <v>3</v>
      </c>
      <c r="M51" s="58" t="s">
        <v>109</v>
      </c>
      <c r="N51" s="58"/>
      <c r="O51" s="92" t="s">
        <v>123</v>
      </c>
      <c r="P51" s="28"/>
      <c r="Q51" s="28"/>
    </row>
    <row r="52" spans="2:17" s="11" customFormat="1" ht="15.75" x14ac:dyDescent="0.25">
      <c r="B52" s="165"/>
      <c r="C52" s="113"/>
      <c r="D52" s="12" t="s">
        <v>43</v>
      </c>
      <c r="E52" s="68" t="s">
        <v>321</v>
      </c>
      <c r="F52" s="58" t="s">
        <v>109</v>
      </c>
      <c r="G52" s="58"/>
      <c r="H52" s="58"/>
      <c r="I52" s="58"/>
      <c r="J52" s="58">
        <f t="shared" si="15"/>
        <v>6</v>
      </c>
      <c r="K52" s="58">
        <v>3</v>
      </c>
      <c r="L52" s="58">
        <v>3</v>
      </c>
      <c r="M52" s="58" t="s">
        <v>109</v>
      </c>
      <c r="N52" s="58"/>
      <c r="O52" s="92" t="s">
        <v>123</v>
      </c>
      <c r="P52" s="28"/>
      <c r="Q52" s="28"/>
    </row>
    <row r="53" spans="2:17" s="11" customFormat="1" ht="31.5" x14ac:dyDescent="0.25">
      <c r="B53" s="166"/>
      <c r="C53" s="114"/>
      <c r="D53" s="12" t="s">
        <v>44</v>
      </c>
      <c r="E53" s="68" t="s">
        <v>322</v>
      </c>
      <c r="F53" s="58" t="s">
        <v>109</v>
      </c>
      <c r="G53" s="58"/>
      <c r="H53" s="58"/>
      <c r="I53" s="58"/>
      <c r="J53" s="58">
        <f t="shared" si="15"/>
        <v>6</v>
      </c>
      <c r="K53" s="58">
        <v>3</v>
      </c>
      <c r="L53" s="58">
        <v>3</v>
      </c>
      <c r="M53" s="58" t="s">
        <v>109</v>
      </c>
      <c r="N53" s="58"/>
      <c r="O53" s="92" t="s">
        <v>123</v>
      </c>
      <c r="P53" s="28"/>
      <c r="Q53" s="28"/>
    </row>
    <row r="54" spans="2:17" s="11" customFormat="1" ht="15.75" x14ac:dyDescent="0.25">
      <c r="B54" s="73" t="s">
        <v>72</v>
      </c>
      <c r="C54" s="71" t="s">
        <v>25</v>
      </c>
      <c r="D54" s="12" t="str">
        <f>"0"&amp;IF(E54="","0",IF(B54="",D49+1,1))</f>
        <v>01</v>
      </c>
      <c r="E54" s="31" t="s">
        <v>26</v>
      </c>
      <c r="F54" s="58" t="s">
        <v>109</v>
      </c>
      <c r="G54" s="58"/>
      <c r="H54" s="58"/>
      <c r="I54" s="58"/>
      <c r="J54" s="58">
        <f t="shared" si="0"/>
        <v>6</v>
      </c>
      <c r="K54" s="58">
        <v>3</v>
      </c>
      <c r="L54" s="58">
        <v>3</v>
      </c>
      <c r="M54" s="58" t="s">
        <v>109</v>
      </c>
      <c r="N54" s="58"/>
      <c r="O54" s="90" t="s">
        <v>125</v>
      </c>
      <c r="P54" s="28"/>
      <c r="Q54" s="28"/>
    </row>
    <row r="55" spans="2:17" s="11" customFormat="1" ht="15.75" x14ac:dyDescent="0.25">
      <c r="B55" s="178" t="s">
        <v>52</v>
      </c>
      <c r="C55" s="177" t="s">
        <v>7</v>
      </c>
      <c r="D55" s="12" t="str">
        <f t="shared" si="1"/>
        <v>01</v>
      </c>
      <c r="E55" s="68" t="s">
        <v>521</v>
      </c>
      <c r="F55" s="58" t="s">
        <v>109</v>
      </c>
      <c r="G55" s="58" t="s">
        <v>109</v>
      </c>
      <c r="H55" s="58"/>
      <c r="I55" s="58"/>
      <c r="J55" s="58">
        <f t="shared" ref="J55:J64" si="16">IF(AND(K55="",L55=""),"",K55+L55)</f>
        <v>8</v>
      </c>
      <c r="K55" s="58">
        <v>3</v>
      </c>
      <c r="L55" s="58">
        <v>5</v>
      </c>
      <c r="M55" s="58" t="s">
        <v>109</v>
      </c>
      <c r="N55" s="58"/>
      <c r="O55" s="93" t="s">
        <v>129</v>
      </c>
      <c r="P55" s="28"/>
      <c r="Q55" s="28"/>
    </row>
    <row r="56" spans="2:17" s="11" customFormat="1" ht="47.25" x14ac:dyDescent="0.25">
      <c r="B56" s="178"/>
      <c r="C56" s="177"/>
      <c r="D56" s="12" t="str">
        <f t="shared" si="1"/>
        <v>02</v>
      </c>
      <c r="E56" s="68" t="s">
        <v>522</v>
      </c>
      <c r="F56" s="59" t="s">
        <v>114</v>
      </c>
      <c r="G56" s="59" t="s">
        <v>109</v>
      </c>
      <c r="H56" s="59"/>
      <c r="I56" s="59"/>
      <c r="J56" s="59">
        <f t="shared" si="16"/>
        <v>5</v>
      </c>
      <c r="K56" s="59">
        <v>1</v>
      </c>
      <c r="L56" s="59">
        <v>4</v>
      </c>
      <c r="M56" s="59" t="s">
        <v>109</v>
      </c>
      <c r="N56" s="59"/>
      <c r="O56" s="93" t="s">
        <v>126</v>
      </c>
      <c r="P56" s="28"/>
      <c r="Q56" s="28"/>
    </row>
    <row r="57" spans="2:17" s="11" customFormat="1" ht="47.25" x14ac:dyDescent="0.25">
      <c r="B57" s="178"/>
      <c r="C57" s="177"/>
      <c r="D57" s="12" t="str">
        <f t="shared" si="1"/>
        <v>03</v>
      </c>
      <c r="E57" s="68" t="s">
        <v>523</v>
      </c>
      <c r="F57" s="59" t="s">
        <v>114</v>
      </c>
      <c r="G57" s="59" t="s">
        <v>109</v>
      </c>
      <c r="H57" s="59"/>
      <c r="I57" s="59"/>
      <c r="J57" s="59">
        <f t="shared" si="16"/>
        <v>5</v>
      </c>
      <c r="K57" s="59">
        <v>1</v>
      </c>
      <c r="L57" s="59">
        <v>4</v>
      </c>
      <c r="M57" s="59" t="s">
        <v>109</v>
      </c>
      <c r="N57" s="59"/>
      <c r="O57" s="93" t="s">
        <v>126</v>
      </c>
      <c r="P57" s="28"/>
      <c r="Q57" s="28"/>
    </row>
    <row r="58" spans="2:17" s="11" customFormat="1" ht="63" x14ac:dyDescent="0.25">
      <c r="B58" s="178"/>
      <c r="C58" s="177"/>
      <c r="D58" s="12" t="str">
        <f t="shared" si="1"/>
        <v>04</v>
      </c>
      <c r="E58" s="68" t="s">
        <v>547</v>
      </c>
      <c r="F58" s="59" t="s">
        <v>114</v>
      </c>
      <c r="G58" s="59" t="s">
        <v>109</v>
      </c>
      <c r="H58" s="59"/>
      <c r="I58" s="59"/>
      <c r="J58" s="59">
        <f t="shared" si="16"/>
        <v>5</v>
      </c>
      <c r="K58" s="59">
        <v>1</v>
      </c>
      <c r="L58" s="59">
        <v>4</v>
      </c>
      <c r="M58" s="59" t="s">
        <v>109</v>
      </c>
      <c r="N58" s="59"/>
      <c r="O58" s="93" t="s">
        <v>126</v>
      </c>
      <c r="P58" s="28"/>
      <c r="Q58" s="28"/>
    </row>
    <row r="59" spans="2:17" s="11" customFormat="1" ht="62.25" customHeight="1" x14ac:dyDescent="0.25">
      <c r="B59" s="178"/>
      <c r="C59" s="177"/>
      <c r="D59" s="12" t="str">
        <f t="shared" si="1"/>
        <v>05</v>
      </c>
      <c r="E59" s="68" t="s">
        <v>546</v>
      </c>
      <c r="F59" s="59" t="s">
        <v>109</v>
      </c>
      <c r="G59" s="59" t="s">
        <v>109</v>
      </c>
      <c r="H59" s="59"/>
      <c r="I59" s="59"/>
      <c r="J59" s="59">
        <f t="shared" si="16"/>
        <v>5</v>
      </c>
      <c r="K59" s="59">
        <v>1</v>
      </c>
      <c r="L59" s="60">
        <v>4</v>
      </c>
      <c r="M59" s="59" t="s">
        <v>109</v>
      </c>
      <c r="N59" s="59"/>
      <c r="O59" s="93" t="s">
        <v>126</v>
      </c>
      <c r="P59" s="28"/>
      <c r="Q59" s="28"/>
    </row>
    <row r="60" spans="2:17" s="11" customFormat="1" ht="47.25" x14ac:dyDescent="0.25">
      <c r="B60" s="178"/>
      <c r="C60" s="177"/>
      <c r="D60" s="12" t="str">
        <f t="shared" si="1"/>
        <v>06</v>
      </c>
      <c r="E60" s="68" t="s">
        <v>545</v>
      </c>
      <c r="F60" s="59" t="s">
        <v>114</v>
      </c>
      <c r="G60" s="59" t="s">
        <v>109</v>
      </c>
      <c r="H60" s="59"/>
      <c r="I60" s="59"/>
      <c r="J60" s="59">
        <f t="shared" si="16"/>
        <v>5</v>
      </c>
      <c r="K60" s="59">
        <v>1</v>
      </c>
      <c r="L60" s="59">
        <v>4</v>
      </c>
      <c r="M60" s="59" t="s">
        <v>109</v>
      </c>
      <c r="N60" s="59"/>
      <c r="O60" s="93" t="s">
        <v>126</v>
      </c>
      <c r="P60" s="28"/>
      <c r="Q60" s="28"/>
    </row>
    <row r="61" spans="2:17" s="11" customFormat="1" ht="47.25" x14ac:dyDescent="0.25">
      <c r="B61" s="178"/>
      <c r="C61" s="177"/>
      <c r="D61" s="12" t="str">
        <f t="shared" si="1"/>
        <v>07</v>
      </c>
      <c r="E61" s="68" t="s">
        <v>544</v>
      </c>
      <c r="F61" s="59" t="s">
        <v>109</v>
      </c>
      <c r="G61" s="59" t="s">
        <v>114</v>
      </c>
      <c r="H61" s="59"/>
      <c r="I61" s="59"/>
      <c r="J61" s="59">
        <f t="shared" si="16"/>
        <v>5</v>
      </c>
      <c r="K61" s="59">
        <v>1</v>
      </c>
      <c r="L61" s="59">
        <v>4</v>
      </c>
      <c r="M61" s="59" t="s">
        <v>109</v>
      </c>
      <c r="N61" s="59"/>
      <c r="O61" s="93" t="s">
        <v>126</v>
      </c>
      <c r="P61" s="28"/>
      <c r="Q61" s="28"/>
    </row>
    <row r="62" spans="2:17" s="11" customFormat="1" ht="31.5" x14ac:dyDescent="0.25">
      <c r="B62" s="178"/>
      <c r="C62" s="177"/>
      <c r="D62" s="12" t="str">
        <f t="shared" si="1"/>
        <v>08</v>
      </c>
      <c r="E62" s="68" t="s">
        <v>543</v>
      </c>
      <c r="F62" s="59" t="s">
        <v>109</v>
      </c>
      <c r="G62" s="59" t="s">
        <v>109</v>
      </c>
      <c r="H62" s="59"/>
      <c r="I62" s="59"/>
      <c r="J62" s="59">
        <f t="shared" si="16"/>
        <v>5</v>
      </c>
      <c r="K62" s="59">
        <v>2</v>
      </c>
      <c r="L62" s="59">
        <v>3</v>
      </c>
      <c r="M62" s="59" t="s">
        <v>109</v>
      </c>
      <c r="N62" s="59"/>
      <c r="O62" s="93" t="s">
        <v>127</v>
      </c>
      <c r="P62" s="28"/>
      <c r="Q62" s="28"/>
    </row>
    <row r="63" spans="2:17" s="11" customFormat="1" ht="31.5" x14ac:dyDescent="0.25">
      <c r="B63" s="178"/>
      <c r="C63" s="177"/>
      <c r="D63" s="12" t="str">
        <f t="shared" si="1"/>
        <v>09</v>
      </c>
      <c r="E63" s="31" t="s">
        <v>542</v>
      </c>
      <c r="F63" s="59" t="s">
        <v>109</v>
      </c>
      <c r="G63" s="59" t="s">
        <v>109</v>
      </c>
      <c r="H63" s="59"/>
      <c r="I63" s="59"/>
      <c r="J63" s="59">
        <f t="shared" si="16"/>
        <v>5</v>
      </c>
      <c r="K63" s="59">
        <v>1</v>
      </c>
      <c r="L63" s="59">
        <v>4</v>
      </c>
      <c r="M63" s="59" t="s">
        <v>109</v>
      </c>
      <c r="N63" s="59"/>
      <c r="O63" s="93" t="s">
        <v>125</v>
      </c>
      <c r="P63" s="28"/>
      <c r="Q63" s="28"/>
    </row>
    <row r="64" spans="2:17" s="11" customFormat="1" ht="48" customHeight="1" x14ac:dyDescent="0.25">
      <c r="B64" s="178"/>
      <c r="C64" s="177"/>
      <c r="D64" s="12">
        <v>10</v>
      </c>
      <c r="E64" s="68" t="s">
        <v>541</v>
      </c>
      <c r="F64" s="59" t="s">
        <v>109</v>
      </c>
      <c r="G64" s="59" t="s">
        <v>109</v>
      </c>
      <c r="H64" s="59"/>
      <c r="I64" s="59"/>
      <c r="J64" s="59">
        <f t="shared" si="16"/>
        <v>5</v>
      </c>
      <c r="K64" s="59">
        <v>1</v>
      </c>
      <c r="L64" s="59">
        <v>4</v>
      </c>
      <c r="M64" s="59" t="s">
        <v>109</v>
      </c>
      <c r="N64" s="59"/>
      <c r="O64" s="93" t="s">
        <v>125</v>
      </c>
      <c r="P64" s="28"/>
      <c r="Q64" s="28"/>
    </row>
    <row r="65" spans="2:17" s="11" customFormat="1" ht="15.75" x14ac:dyDescent="0.25">
      <c r="B65" s="178"/>
      <c r="C65" s="177"/>
      <c r="D65" s="12">
        <v>11</v>
      </c>
      <c r="E65" s="31" t="s">
        <v>595</v>
      </c>
      <c r="F65" s="59" t="s">
        <v>109</v>
      </c>
      <c r="G65" s="59" t="s">
        <v>109</v>
      </c>
      <c r="H65" s="59"/>
      <c r="I65" s="59"/>
      <c r="J65" s="59">
        <f t="shared" ref="J65:J88" si="17">IF(AND(K65="",L65=""),"",K65+L65)</f>
        <v>5</v>
      </c>
      <c r="K65" s="59">
        <v>1</v>
      </c>
      <c r="L65" s="59">
        <v>4</v>
      </c>
      <c r="M65" s="59" t="s">
        <v>109</v>
      </c>
      <c r="N65" s="59"/>
      <c r="O65" s="93" t="s">
        <v>125</v>
      </c>
      <c r="P65" s="28"/>
      <c r="Q65" s="28"/>
    </row>
    <row r="66" spans="2:17" s="11" customFormat="1" ht="31.5" x14ac:dyDescent="0.25">
      <c r="B66" s="178"/>
      <c r="C66" s="177"/>
      <c r="D66" s="12">
        <v>12</v>
      </c>
      <c r="E66" s="70" t="s">
        <v>540</v>
      </c>
      <c r="F66" s="58" t="s">
        <v>109</v>
      </c>
      <c r="G66" s="58" t="s">
        <v>109</v>
      </c>
      <c r="H66" s="58"/>
      <c r="I66" s="58"/>
      <c r="J66" s="58">
        <f t="shared" si="17"/>
        <v>7</v>
      </c>
      <c r="K66" s="58">
        <v>6</v>
      </c>
      <c r="L66" s="58">
        <v>1</v>
      </c>
      <c r="M66" s="58" t="s">
        <v>109</v>
      </c>
      <c r="N66" s="58"/>
      <c r="O66" s="94" t="s">
        <v>115</v>
      </c>
      <c r="P66" s="28"/>
      <c r="Q66" s="28"/>
    </row>
    <row r="67" spans="2:17" s="11" customFormat="1" ht="15.75" x14ac:dyDescent="0.25">
      <c r="B67" s="178"/>
      <c r="C67" s="177"/>
      <c r="D67" s="12">
        <v>13</v>
      </c>
      <c r="E67" s="70" t="s">
        <v>539</v>
      </c>
      <c r="F67" s="58" t="s">
        <v>109</v>
      </c>
      <c r="G67" s="58" t="s">
        <v>109</v>
      </c>
      <c r="H67" s="58"/>
      <c r="I67" s="58"/>
      <c r="J67" s="58">
        <f t="shared" si="17"/>
        <v>7</v>
      </c>
      <c r="K67" s="58">
        <v>6</v>
      </c>
      <c r="L67" s="58">
        <v>1</v>
      </c>
      <c r="M67" s="58" t="s">
        <v>109</v>
      </c>
      <c r="N67" s="58"/>
      <c r="O67" s="94" t="s">
        <v>115</v>
      </c>
      <c r="P67" s="28"/>
      <c r="Q67" s="28"/>
    </row>
    <row r="68" spans="2:17" s="11" customFormat="1" ht="15.75" x14ac:dyDescent="0.25">
      <c r="B68" s="178"/>
      <c r="C68" s="177"/>
      <c r="D68" s="12">
        <v>14</v>
      </c>
      <c r="E68" s="70" t="s">
        <v>538</v>
      </c>
      <c r="F68" s="58" t="s">
        <v>109</v>
      </c>
      <c r="G68" s="58"/>
      <c r="H68" s="58"/>
      <c r="I68" s="58"/>
      <c r="J68" s="58">
        <f t="shared" si="17"/>
        <v>7</v>
      </c>
      <c r="K68" s="58">
        <v>6</v>
      </c>
      <c r="L68" s="58">
        <v>1</v>
      </c>
      <c r="M68" s="58" t="s">
        <v>109</v>
      </c>
      <c r="N68" s="58"/>
      <c r="O68" s="94" t="s">
        <v>115</v>
      </c>
      <c r="P68" s="28"/>
      <c r="Q68" s="28"/>
    </row>
    <row r="69" spans="2:17" s="11" customFormat="1" ht="15.75" x14ac:dyDescent="0.25">
      <c r="B69" s="178"/>
      <c r="C69" s="177"/>
      <c r="D69" s="12">
        <v>15</v>
      </c>
      <c r="E69" s="70" t="s">
        <v>537</v>
      </c>
      <c r="F69" s="58" t="s">
        <v>109</v>
      </c>
      <c r="G69" s="58"/>
      <c r="H69" s="58"/>
      <c r="I69" s="58"/>
      <c r="J69" s="58">
        <f t="shared" si="17"/>
        <v>7</v>
      </c>
      <c r="K69" s="58">
        <v>6</v>
      </c>
      <c r="L69" s="58">
        <v>1</v>
      </c>
      <c r="M69" s="58" t="s">
        <v>109</v>
      </c>
      <c r="N69" s="58"/>
      <c r="O69" s="94" t="s">
        <v>115</v>
      </c>
      <c r="P69" s="28"/>
      <c r="Q69" s="28"/>
    </row>
    <row r="70" spans="2:17" s="11" customFormat="1" ht="31.5" x14ac:dyDescent="0.25">
      <c r="B70" s="178"/>
      <c r="C70" s="177"/>
      <c r="D70" s="12">
        <v>16</v>
      </c>
      <c r="E70" s="70" t="s">
        <v>536</v>
      </c>
      <c r="F70" s="58" t="s">
        <v>109</v>
      </c>
      <c r="G70" s="58"/>
      <c r="H70" s="58"/>
      <c r="I70" s="58"/>
      <c r="J70" s="58">
        <f t="shared" si="17"/>
        <v>2</v>
      </c>
      <c r="K70" s="58">
        <v>1</v>
      </c>
      <c r="L70" s="58">
        <v>1</v>
      </c>
      <c r="M70" s="58" t="s">
        <v>109</v>
      </c>
      <c r="N70" s="58"/>
      <c r="O70" s="93" t="s">
        <v>125</v>
      </c>
      <c r="P70" s="28"/>
      <c r="Q70" s="28"/>
    </row>
    <row r="71" spans="2:17" s="11" customFormat="1" ht="31.5" x14ac:dyDescent="0.25">
      <c r="B71" s="178"/>
      <c r="C71" s="177"/>
      <c r="D71" s="12">
        <v>17</v>
      </c>
      <c r="E71" s="70" t="s">
        <v>535</v>
      </c>
      <c r="F71" s="58" t="s">
        <v>109</v>
      </c>
      <c r="G71" s="58"/>
      <c r="H71" s="58"/>
      <c r="I71" s="58"/>
      <c r="J71" s="58">
        <f t="shared" si="17"/>
        <v>2</v>
      </c>
      <c r="K71" s="58">
        <v>1</v>
      </c>
      <c r="L71" s="58">
        <v>1</v>
      </c>
      <c r="M71" s="58" t="s">
        <v>109</v>
      </c>
      <c r="N71" s="58"/>
      <c r="O71" s="93" t="s">
        <v>125</v>
      </c>
      <c r="P71" s="28"/>
      <c r="Q71" s="28"/>
    </row>
    <row r="72" spans="2:17" s="11" customFormat="1" ht="31.5" x14ac:dyDescent="0.25">
      <c r="B72" s="178"/>
      <c r="C72" s="177"/>
      <c r="D72" s="12">
        <v>18</v>
      </c>
      <c r="E72" s="70" t="s">
        <v>534</v>
      </c>
      <c r="F72" s="58" t="s">
        <v>109</v>
      </c>
      <c r="G72" s="58"/>
      <c r="H72" s="58"/>
      <c r="I72" s="58"/>
      <c r="J72" s="58">
        <f t="shared" si="17"/>
        <v>7</v>
      </c>
      <c r="K72" s="58">
        <v>6</v>
      </c>
      <c r="L72" s="58">
        <v>1</v>
      </c>
      <c r="M72" s="58" t="s">
        <v>109</v>
      </c>
      <c r="N72" s="58"/>
      <c r="O72" s="94" t="s">
        <v>115</v>
      </c>
      <c r="P72" s="28"/>
      <c r="Q72" s="28"/>
    </row>
    <row r="73" spans="2:17" s="11" customFormat="1" ht="15.75" x14ac:dyDescent="0.25">
      <c r="B73" s="178"/>
      <c r="C73" s="177"/>
      <c r="D73" s="12">
        <v>19</v>
      </c>
      <c r="E73" s="70" t="s">
        <v>532</v>
      </c>
      <c r="F73" s="61" t="s">
        <v>109</v>
      </c>
      <c r="G73" s="61"/>
      <c r="H73" s="61"/>
      <c r="I73" s="61"/>
      <c r="J73" s="61">
        <f t="shared" si="17"/>
        <v>7</v>
      </c>
      <c r="K73" s="61">
        <v>2</v>
      </c>
      <c r="L73" s="61">
        <v>5</v>
      </c>
      <c r="M73" s="61"/>
      <c r="N73" s="61" t="s">
        <v>109</v>
      </c>
      <c r="O73" s="93" t="s">
        <v>125</v>
      </c>
      <c r="P73" s="28"/>
      <c r="Q73" s="28"/>
    </row>
    <row r="74" spans="2:17" s="11" customFormat="1" ht="15.75" x14ac:dyDescent="0.25">
      <c r="B74" s="178"/>
      <c r="C74" s="177"/>
      <c r="D74" s="12">
        <v>20</v>
      </c>
      <c r="E74" s="70" t="s">
        <v>533</v>
      </c>
      <c r="F74" s="61" t="s">
        <v>109</v>
      </c>
      <c r="G74" s="61"/>
      <c r="H74" s="61"/>
      <c r="I74" s="61"/>
      <c r="J74" s="61">
        <f t="shared" si="17"/>
        <v>7</v>
      </c>
      <c r="K74" s="61">
        <v>2</v>
      </c>
      <c r="L74" s="61">
        <v>5</v>
      </c>
      <c r="M74" s="61"/>
      <c r="N74" s="61" t="s">
        <v>109</v>
      </c>
      <c r="O74" s="93" t="s">
        <v>125</v>
      </c>
      <c r="P74" s="28"/>
      <c r="Q74" s="28"/>
    </row>
    <row r="75" spans="2:17" s="11" customFormat="1" ht="15.75" x14ac:dyDescent="0.25">
      <c r="B75" s="178"/>
      <c r="C75" s="177"/>
      <c r="D75" s="12">
        <v>21</v>
      </c>
      <c r="E75" s="70" t="s">
        <v>11</v>
      </c>
      <c r="F75" s="61" t="s">
        <v>109</v>
      </c>
      <c r="G75" s="61"/>
      <c r="H75" s="61"/>
      <c r="I75" s="61"/>
      <c r="J75" s="61">
        <f t="shared" si="17"/>
        <v>6</v>
      </c>
      <c r="K75" s="61">
        <v>1</v>
      </c>
      <c r="L75" s="61">
        <v>5</v>
      </c>
      <c r="M75" s="61" t="s">
        <v>109</v>
      </c>
      <c r="N75" s="61"/>
      <c r="O75" s="93" t="s">
        <v>125</v>
      </c>
      <c r="P75" s="28"/>
      <c r="Q75" s="28"/>
    </row>
    <row r="76" spans="2:17" s="11" customFormat="1" ht="49.5" customHeight="1" x14ac:dyDescent="0.25">
      <c r="B76" s="178"/>
      <c r="C76" s="177"/>
      <c r="D76" s="12">
        <v>22</v>
      </c>
      <c r="E76" s="70" t="s">
        <v>368</v>
      </c>
      <c r="F76" s="58" t="s">
        <v>109</v>
      </c>
      <c r="G76" s="58"/>
      <c r="H76" s="58"/>
      <c r="I76" s="58"/>
      <c r="J76" s="58">
        <f t="shared" si="17"/>
        <v>5</v>
      </c>
      <c r="K76" s="58">
        <v>2</v>
      </c>
      <c r="L76" s="58">
        <v>3</v>
      </c>
      <c r="M76" s="58" t="s">
        <v>109</v>
      </c>
      <c r="N76" s="58"/>
      <c r="O76" s="94" t="s">
        <v>128</v>
      </c>
      <c r="P76" s="28"/>
      <c r="Q76" s="28"/>
    </row>
    <row r="77" spans="2:17" s="11" customFormat="1" ht="15.75" x14ac:dyDescent="0.25">
      <c r="B77" s="178"/>
      <c r="C77" s="177"/>
      <c r="D77" s="12">
        <v>23</v>
      </c>
      <c r="E77" s="70" t="s">
        <v>369</v>
      </c>
      <c r="F77" s="58" t="s">
        <v>109</v>
      </c>
      <c r="G77" s="58"/>
      <c r="H77" s="58"/>
      <c r="I77" s="58"/>
      <c r="J77" s="58">
        <f t="shared" si="17"/>
        <v>5</v>
      </c>
      <c r="K77" s="58">
        <v>2</v>
      </c>
      <c r="L77" s="58">
        <v>3</v>
      </c>
      <c r="M77" s="58" t="s">
        <v>109</v>
      </c>
      <c r="N77" s="58"/>
      <c r="O77" s="94" t="s">
        <v>128</v>
      </c>
      <c r="P77" s="28"/>
      <c r="Q77" s="28"/>
    </row>
    <row r="78" spans="2:17" s="11" customFormat="1" ht="15.75" x14ac:dyDescent="0.25">
      <c r="B78" s="178"/>
      <c r="C78" s="177"/>
      <c r="D78" s="12">
        <v>24</v>
      </c>
      <c r="E78" s="70" t="s">
        <v>370</v>
      </c>
      <c r="F78" s="58" t="s">
        <v>109</v>
      </c>
      <c r="G78" s="58" t="s">
        <v>109</v>
      </c>
      <c r="H78" s="58"/>
      <c r="I78" s="58"/>
      <c r="J78" s="58">
        <f t="shared" si="17"/>
        <v>5</v>
      </c>
      <c r="K78" s="58">
        <v>2</v>
      </c>
      <c r="L78" s="58">
        <v>3</v>
      </c>
      <c r="M78" s="58" t="s">
        <v>109</v>
      </c>
      <c r="N78" s="58"/>
      <c r="O78" s="94" t="s">
        <v>128</v>
      </c>
      <c r="P78" s="28"/>
      <c r="Q78" s="28"/>
    </row>
    <row r="79" spans="2:17" s="11" customFormat="1" ht="15.75" x14ac:dyDescent="0.25">
      <c r="B79" s="178"/>
      <c r="C79" s="177"/>
      <c r="D79" s="12">
        <v>25</v>
      </c>
      <c r="E79" s="70" t="s">
        <v>519</v>
      </c>
      <c r="F79" s="59" t="s">
        <v>109</v>
      </c>
      <c r="G79" s="59"/>
      <c r="H79" s="59"/>
      <c r="I79" s="59"/>
      <c r="J79" s="59">
        <f t="shared" si="17"/>
        <v>5</v>
      </c>
      <c r="K79" s="59">
        <v>1</v>
      </c>
      <c r="L79" s="59">
        <v>4</v>
      </c>
      <c r="M79" s="59" t="s">
        <v>109</v>
      </c>
      <c r="N79" s="58"/>
      <c r="O79" s="93" t="s">
        <v>112</v>
      </c>
      <c r="P79" s="28"/>
      <c r="Q79" s="28"/>
    </row>
    <row r="80" spans="2:17" s="11" customFormat="1" ht="15.75" x14ac:dyDescent="0.25">
      <c r="B80" s="178"/>
      <c r="C80" s="177"/>
      <c r="D80" s="12">
        <v>26</v>
      </c>
      <c r="E80" s="70" t="s">
        <v>520</v>
      </c>
      <c r="F80" s="58" t="s">
        <v>109</v>
      </c>
      <c r="G80" s="58"/>
      <c r="H80" s="58"/>
      <c r="I80" s="58"/>
      <c r="J80" s="58">
        <f t="shared" si="17"/>
        <v>5</v>
      </c>
      <c r="K80" s="59">
        <v>1</v>
      </c>
      <c r="L80" s="59">
        <v>4</v>
      </c>
      <c r="M80" s="58" t="s">
        <v>109</v>
      </c>
      <c r="N80" s="58"/>
      <c r="O80" s="94" t="s">
        <v>113</v>
      </c>
      <c r="P80" s="28"/>
      <c r="Q80" s="28"/>
    </row>
    <row r="81" spans="2:17" s="11" customFormat="1" ht="31.5" x14ac:dyDescent="0.25">
      <c r="B81" s="178"/>
      <c r="C81" s="177"/>
      <c r="D81" s="12">
        <v>27</v>
      </c>
      <c r="E81" s="70" t="s">
        <v>531</v>
      </c>
      <c r="F81" s="58" t="s">
        <v>109</v>
      </c>
      <c r="G81" s="58"/>
      <c r="H81" s="58"/>
      <c r="I81" s="58"/>
      <c r="J81" s="58">
        <f t="shared" si="17"/>
        <v>5</v>
      </c>
      <c r="K81" s="59">
        <v>1</v>
      </c>
      <c r="L81" s="59">
        <v>4</v>
      </c>
      <c r="M81" s="58" t="s">
        <v>109</v>
      </c>
      <c r="N81" s="58"/>
      <c r="O81" s="94" t="s">
        <v>113</v>
      </c>
      <c r="P81" s="28"/>
      <c r="Q81" s="28"/>
    </row>
    <row r="82" spans="2:17" s="11" customFormat="1" ht="15.75" x14ac:dyDescent="0.25">
      <c r="B82" s="178"/>
      <c r="C82" s="177"/>
      <c r="D82" s="12">
        <v>28</v>
      </c>
      <c r="E82" s="70" t="s">
        <v>530</v>
      </c>
      <c r="F82" s="58" t="s">
        <v>109</v>
      </c>
      <c r="G82" s="58"/>
      <c r="H82" s="58"/>
      <c r="I82" s="58"/>
      <c r="J82" s="58">
        <f t="shared" si="17"/>
        <v>5</v>
      </c>
      <c r="K82" s="59">
        <v>1</v>
      </c>
      <c r="L82" s="59">
        <v>4</v>
      </c>
      <c r="M82" s="58" t="s">
        <v>109</v>
      </c>
      <c r="N82" s="58"/>
      <c r="O82" s="94" t="s">
        <v>113</v>
      </c>
      <c r="P82" s="28"/>
      <c r="Q82" s="28"/>
    </row>
    <row r="83" spans="2:17" s="11" customFormat="1" ht="31.5" x14ac:dyDescent="0.25">
      <c r="B83" s="178"/>
      <c r="C83" s="177"/>
      <c r="D83" s="12">
        <v>29</v>
      </c>
      <c r="E83" s="70" t="s">
        <v>529</v>
      </c>
      <c r="F83" s="58" t="s">
        <v>109</v>
      </c>
      <c r="G83" s="58"/>
      <c r="H83" s="58"/>
      <c r="I83" s="58"/>
      <c r="J83" s="58">
        <f t="shared" si="17"/>
        <v>5</v>
      </c>
      <c r="K83" s="59">
        <v>1</v>
      </c>
      <c r="L83" s="59">
        <v>4</v>
      </c>
      <c r="M83" s="58" t="s">
        <v>109</v>
      </c>
      <c r="N83" s="58"/>
      <c r="O83" s="94" t="s">
        <v>113</v>
      </c>
      <c r="P83" s="28"/>
      <c r="Q83" s="28"/>
    </row>
    <row r="84" spans="2:17" s="11" customFormat="1" ht="31.5" x14ac:dyDescent="0.25">
      <c r="B84" s="178"/>
      <c r="C84" s="177"/>
      <c r="D84" s="12">
        <v>30</v>
      </c>
      <c r="E84" s="70" t="s">
        <v>528</v>
      </c>
      <c r="F84" s="58" t="s">
        <v>109</v>
      </c>
      <c r="G84" s="58"/>
      <c r="H84" s="58"/>
      <c r="I84" s="58"/>
      <c r="J84" s="58">
        <f t="shared" si="17"/>
        <v>5</v>
      </c>
      <c r="K84" s="59">
        <v>1</v>
      </c>
      <c r="L84" s="59">
        <v>4</v>
      </c>
      <c r="M84" s="58" t="s">
        <v>109</v>
      </c>
      <c r="N84" s="58"/>
      <c r="O84" s="94" t="s">
        <v>113</v>
      </c>
      <c r="P84" s="28"/>
      <c r="Q84" s="28"/>
    </row>
    <row r="85" spans="2:17" s="11" customFormat="1" ht="31.5" x14ac:dyDescent="0.25">
      <c r="B85" s="178"/>
      <c r="C85" s="177"/>
      <c r="D85" s="12">
        <v>31</v>
      </c>
      <c r="E85" s="70" t="s">
        <v>527</v>
      </c>
      <c r="F85" s="58" t="s">
        <v>109</v>
      </c>
      <c r="G85" s="58"/>
      <c r="H85" s="58"/>
      <c r="I85" s="58"/>
      <c r="J85" s="58">
        <f t="shared" si="17"/>
        <v>5</v>
      </c>
      <c r="K85" s="59">
        <v>1</v>
      </c>
      <c r="L85" s="59">
        <v>4</v>
      </c>
      <c r="M85" s="58" t="s">
        <v>109</v>
      </c>
      <c r="N85" s="58"/>
      <c r="O85" s="94" t="s">
        <v>113</v>
      </c>
      <c r="P85" s="28"/>
      <c r="Q85" s="28"/>
    </row>
    <row r="86" spans="2:17" s="11" customFormat="1" ht="15.75" x14ac:dyDescent="0.25">
      <c r="B86" s="178"/>
      <c r="C86" s="177"/>
      <c r="D86" s="12">
        <v>32</v>
      </c>
      <c r="E86" s="70" t="s">
        <v>526</v>
      </c>
      <c r="F86" s="58" t="s">
        <v>109</v>
      </c>
      <c r="G86" s="58"/>
      <c r="H86" s="58"/>
      <c r="I86" s="58"/>
      <c r="J86" s="58">
        <f t="shared" si="17"/>
        <v>5</v>
      </c>
      <c r="K86" s="59">
        <v>1</v>
      </c>
      <c r="L86" s="59">
        <v>4</v>
      </c>
      <c r="M86" s="58" t="s">
        <v>109</v>
      </c>
      <c r="N86" s="58"/>
      <c r="O86" s="94" t="s">
        <v>113</v>
      </c>
      <c r="P86" s="28"/>
      <c r="Q86" s="28"/>
    </row>
    <row r="87" spans="2:17" s="11" customFormat="1" ht="15.75" x14ac:dyDescent="0.25">
      <c r="B87" s="178"/>
      <c r="C87" s="177"/>
      <c r="D87" s="12">
        <v>33</v>
      </c>
      <c r="E87" s="70" t="s">
        <v>525</v>
      </c>
      <c r="F87" s="58" t="s">
        <v>109</v>
      </c>
      <c r="G87" s="58"/>
      <c r="H87" s="58"/>
      <c r="I87" s="58"/>
      <c r="J87" s="58">
        <f t="shared" si="17"/>
        <v>5</v>
      </c>
      <c r="K87" s="59">
        <v>1</v>
      </c>
      <c r="L87" s="59">
        <v>4</v>
      </c>
      <c r="M87" s="58" t="s">
        <v>109</v>
      </c>
      <c r="N87" s="58"/>
      <c r="O87" s="94" t="s">
        <v>113</v>
      </c>
      <c r="P87" s="28"/>
      <c r="Q87" s="28"/>
    </row>
    <row r="88" spans="2:17" s="11" customFormat="1" ht="31.5" x14ac:dyDescent="0.25">
      <c r="B88" s="178"/>
      <c r="C88" s="177"/>
      <c r="D88" s="12">
        <v>34</v>
      </c>
      <c r="E88" s="70" t="s">
        <v>524</v>
      </c>
      <c r="F88" s="58" t="s">
        <v>109</v>
      </c>
      <c r="G88" s="58"/>
      <c r="H88" s="58"/>
      <c r="I88" s="58"/>
      <c r="J88" s="58">
        <f t="shared" si="17"/>
        <v>5</v>
      </c>
      <c r="K88" s="59">
        <v>1</v>
      </c>
      <c r="L88" s="59">
        <v>4</v>
      </c>
      <c r="M88" s="58" t="s">
        <v>109</v>
      </c>
      <c r="N88" s="58"/>
      <c r="O88" s="94" t="s">
        <v>113</v>
      </c>
      <c r="P88" s="28"/>
      <c r="Q88" s="28"/>
    </row>
    <row r="89" spans="2:17" s="11" customFormat="1" ht="15.75" x14ac:dyDescent="0.25">
      <c r="B89" s="164" t="s">
        <v>65</v>
      </c>
      <c r="C89" s="112" t="s">
        <v>157</v>
      </c>
      <c r="D89" s="12" t="s">
        <v>40</v>
      </c>
      <c r="E89" s="68" t="s">
        <v>340</v>
      </c>
      <c r="F89" s="58" t="s">
        <v>109</v>
      </c>
      <c r="G89" s="58"/>
      <c r="H89" s="58" t="s">
        <v>109</v>
      </c>
      <c r="I89" s="58"/>
      <c r="J89" s="58">
        <f t="shared" ref="J89:J138" si="18">IF(AND(K89="",L89=""),"",K89+L89)</f>
        <v>10</v>
      </c>
      <c r="K89" s="58">
        <v>4</v>
      </c>
      <c r="L89" s="58">
        <v>6</v>
      </c>
      <c r="M89" s="58" t="s">
        <v>109</v>
      </c>
      <c r="N89" s="58"/>
      <c r="O89" s="92" t="s">
        <v>123</v>
      </c>
      <c r="P89" s="28"/>
      <c r="Q89" s="28"/>
    </row>
    <row r="90" spans="2:17" s="11" customFormat="1" ht="15.75" x14ac:dyDescent="0.25">
      <c r="B90" s="165"/>
      <c r="C90" s="113"/>
      <c r="D90" s="12" t="s">
        <v>41</v>
      </c>
      <c r="E90" s="68" t="s">
        <v>341</v>
      </c>
      <c r="F90" s="58" t="s">
        <v>109</v>
      </c>
      <c r="G90" s="58"/>
      <c r="H90" s="58" t="s">
        <v>109</v>
      </c>
      <c r="I90" s="58"/>
      <c r="J90" s="58">
        <f t="shared" ref="J90:J104" si="19">IF(AND(K90="",L90=""),"",K90+L90)</f>
        <v>10</v>
      </c>
      <c r="K90" s="58">
        <v>4</v>
      </c>
      <c r="L90" s="58">
        <v>6</v>
      </c>
      <c r="M90" s="58" t="s">
        <v>109</v>
      </c>
      <c r="N90" s="58"/>
      <c r="O90" s="92" t="s">
        <v>123</v>
      </c>
      <c r="P90" s="28"/>
      <c r="Q90" s="28"/>
    </row>
    <row r="91" spans="2:17" s="11" customFormat="1" ht="15.75" x14ac:dyDescent="0.25">
      <c r="B91" s="165"/>
      <c r="C91" s="113"/>
      <c r="D91" s="12" t="s">
        <v>42</v>
      </c>
      <c r="E91" s="68" t="s">
        <v>570</v>
      </c>
      <c r="F91" s="58" t="s">
        <v>109</v>
      </c>
      <c r="G91" s="58"/>
      <c r="H91" s="58" t="s">
        <v>109</v>
      </c>
      <c r="I91" s="58"/>
      <c r="J91" s="58">
        <f t="shared" si="19"/>
        <v>10</v>
      </c>
      <c r="K91" s="58">
        <v>4</v>
      </c>
      <c r="L91" s="58">
        <v>6</v>
      </c>
      <c r="M91" s="58" t="s">
        <v>109</v>
      </c>
      <c r="N91" s="58"/>
      <c r="O91" s="92" t="s">
        <v>123</v>
      </c>
      <c r="P91" s="28"/>
      <c r="Q91" s="28"/>
    </row>
    <row r="92" spans="2:17" s="11" customFormat="1" ht="15.75" x14ac:dyDescent="0.25">
      <c r="B92" s="165"/>
      <c r="C92" s="113"/>
      <c r="D92" s="12" t="s">
        <v>43</v>
      </c>
      <c r="E92" s="68" t="s">
        <v>342</v>
      </c>
      <c r="F92" s="58" t="s">
        <v>109</v>
      </c>
      <c r="G92" s="58"/>
      <c r="H92" s="58" t="s">
        <v>109</v>
      </c>
      <c r="I92" s="58"/>
      <c r="J92" s="58">
        <f t="shared" si="19"/>
        <v>10</v>
      </c>
      <c r="K92" s="58">
        <v>4</v>
      </c>
      <c r="L92" s="58">
        <v>6</v>
      </c>
      <c r="M92" s="58" t="s">
        <v>109</v>
      </c>
      <c r="N92" s="58"/>
      <c r="O92" s="92" t="s">
        <v>123</v>
      </c>
      <c r="P92" s="28"/>
      <c r="Q92" s="28"/>
    </row>
    <row r="93" spans="2:17" s="11" customFormat="1" ht="31.5" x14ac:dyDescent="0.25">
      <c r="B93" s="165"/>
      <c r="C93" s="113"/>
      <c r="D93" s="12" t="s">
        <v>44</v>
      </c>
      <c r="E93" s="68" t="s">
        <v>304</v>
      </c>
      <c r="F93" s="58" t="s">
        <v>109</v>
      </c>
      <c r="G93" s="58"/>
      <c r="H93" s="58" t="s">
        <v>109</v>
      </c>
      <c r="I93" s="58"/>
      <c r="J93" s="58">
        <f t="shared" si="19"/>
        <v>10</v>
      </c>
      <c r="K93" s="58">
        <v>4</v>
      </c>
      <c r="L93" s="58">
        <v>6</v>
      </c>
      <c r="M93" s="58" t="s">
        <v>109</v>
      </c>
      <c r="N93" s="58"/>
      <c r="O93" s="92" t="s">
        <v>123</v>
      </c>
      <c r="P93" s="28"/>
      <c r="Q93" s="28"/>
    </row>
    <row r="94" spans="2:17" s="11" customFormat="1" ht="15.75" x14ac:dyDescent="0.25">
      <c r="B94" s="165"/>
      <c r="C94" s="113"/>
      <c r="D94" s="12" t="s">
        <v>45</v>
      </c>
      <c r="E94" s="68" t="s">
        <v>343</v>
      </c>
      <c r="F94" s="58" t="s">
        <v>109</v>
      </c>
      <c r="G94" s="58"/>
      <c r="H94" s="58" t="s">
        <v>109</v>
      </c>
      <c r="I94" s="58"/>
      <c r="J94" s="58">
        <f t="shared" si="19"/>
        <v>10</v>
      </c>
      <c r="K94" s="58">
        <v>4</v>
      </c>
      <c r="L94" s="58">
        <v>6</v>
      </c>
      <c r="M94" s="58" t="s">
        <v>109</v>
      </c>
      <c r="N94" s="58"/>
      <c r="O94" s="92" t="s">
        <v>123</v>
      </c>
      <c r="P94" s="28"/>
      <c r="Q94" s="28"/>
    </row>
    <row r="95" spans="2:17" s="11" customFormat="1" ht="15.75" x14ac:dyDescent="0.25">
      <c r="B95" s="165"/>
      <c r="C95" s="113"/>
      <c r="D95" s="12" t="s">
        <v>46</v>
      </c>
      <c r="E95" s="68" t="s">
        <v>344</v>
      </c>
      <c r="F95" s="58" t="s">
        <v>109</v>
      </c>
      <c r="G95" s="58"/>
      <c r="H95" s="58" t="s">
        <v>109</v>
      </c>
      <c r="I95" s="58"/>
      <c r="J95" s="58">
        <f t="shared" si="19"/>
        <v>10</v>
      </c>
      <c r="K95" s="58">
        <v>4</v>
      </c>
      <c r="L95" s="58">
        <v>6</v>
      </c>
      <c r="M95" s="58" t="s">
        <v>109</v>
      </c>
      <c r="N95" s="58"/>
      <c r="O95" s="92" t="s">
        <v>123</v>
      </c>
      <c r="P95" s="28"/>
      <c r="Q95" s="28"/>
    </row>
    <row r="96" spans="2:17" s="11" customFormat="1" ht="15.75" x14ac:dyDescent="0.25">
      <c r="B96" s="165"/>
      <c r="C96" s="113"/>
      <c r="D96" s="12" t="s">
        <v>47</v>
      </c>
      <c r="E96" s="68" t="s">
        <v>345</v>
      </c>
      <c r="F96" s="58" t="s">
        <v>109</v>
      </c>
      <c r="G96" s="58"/>
      <c r="H96" s="58" t="s">
        <v>109</v>
      </c>
      <c r="I96" s="58"/>
      <c r="J96" s="58">
        <f t="shared" si="19"/>
        <v>10</v>
      </c>
      <c r="K96" s="58">
        <v>4</v>
      </c>
      <c r="L96" s="58">
        <v>6</v>
      </c>
      <c r="M96" s="58" t="s">
        <v>109</v>
      </c>
      <c r="N96" s="58"/>
      <c r="O96" s="92" t="s">
        <v>123</v>
      </c>
      <c r="P96" s="28"/>
      <c r="Q96" s="28"/>
    </row>
    <row r="97" spans="2:17" s="11" customFormat="1" ht="31.5" x14ac:dyDescent="0.25">
      <c r="B97" s="165"/>
      <c r="C97" s="113"/>
      <c r="D97" s="12" t="s">
        <v>48</v>
      </c>
      <c r="E97" s="68" t="s">
        <v>596</v>
      </c>
      <c r="F97" s="58" t="s">
        <v>109</v>
      </c>
      <c r="G97" s="58"/>
      <c r="H97" s="58" t="s">
        <v>109</v>
      </c>
      <c r="I97" s="58"/>
      <c r="J97" s="58">
        <f t="shared" si="19"/>
        <v>10</v>
      </c>
      <c r="K97" s="58">
        <v>4</v>
      </c>
      <c r="L97" s="58">
        <v>6</v>
      </c>
      <c r="M97" s="58" t="s">
        <v>109</v>
      </c>
      <c r="N97" s="58"/>
      <c r="O97" s="92" t="s">
        <v>123</v>
      </c>
      <c r="P97" s="28"/>
      <c r="Q97" s="28"/>
    </row>
    <row r="98" spans="2:17" s="11" customFormat="1" ht="31.5" x14ac:dyDescent="0.25">
      <c r="B98" s="165"/>
      <c r="C98" s="113"/>
      <c r="D98" s="12" t="s">
        <v>334</v>
      </c>
      <c r="E98" s="68" t="s">
        <v>597</v>
      </c>
      <c r="F98" s="58" t="s">
        <v>109</v>
      </c>
      <c r="G98" s="58"/>
      <c r="H98" s="58" t="s">
        <v>109</v>
      </c>
      <c r="I98" s="58"/>
      <c r="J98" s="58">
        <f t="shared" si="19"/>
        <v>10</v>
      </c>
      <c r="K98" s="58">
        <v>4</v>
      </c>
      <c r="L98" s="58">
        <v>6</v>
      </c>
      <c r="M98" s="58" t="s">
        <v>109</v>
      </c>
      <c r="N98" s="58"/>
      <c r="O98" s="92" t="s">
        <v>123</v>
      </c>
      <c r="P98" s="28"/>
      <c r="Q98" s="28"/>
    </row>
    <row r="99" spans="2:17" s="11" customFormat="1" ht="15.75" x14ac:dyDescent="0.25">
      <c r="B99" s="165"/>
      <c r="C99" s="113"/>
      <c r="D99" s="12" t="s">
        <v>335</v>
      </c>
      <c r="E99" s="68" t="s">
        <v>348</v>
      </c>
      <c r="F99" s="58" t="s">
        <v>109</v>
      </c>
      <c r="G99" s="58"/>
      <c r="H99" s="58" t="s">
        <v>109</v>
      </c>
      <c r="I99" s="58"/>
      <c r="J99" s="58">
        <f t="shared" si="19"/>
        <v>10</v>
      </c>
      <c r="K99" s="58">
        <v>4</v>
      </c>
      <c r="L99" s="58">
        <v>6</v>
      </c>
      <c r="M99" s="58" t="s">
        <v>109</v>
      </c>
      <c r="N99" s="58"/>
      <c r="O99" s="92" t="s">
        <v>123</v>
      </c>
      <c r="P99" s="28"/>
      <c r="Q99" s="28"/>
    </row>
    <row r="100" spans="2:17" s="11" customFormat="1" ht="31.5" x14ac:dyDescent="0.25">
      <c r="B100" s="165"/>
      <c r="C100" s="113"/>
      <c r="D100" s="12" t="s">
        <v>336</v>
      </c>
      <c r="E100" s="68" t="s">
        <v>349</v>
      </c>
      <c r="F100" s="58" t="s">
        <v>109</v>
      </c>
      <c r="G100" s="58"/>
      <c r="H100" s="58" t="s">
        <v>109</v>
      </c>
      <c r="I100" s="58"/>
      <c r="J100" s="58">
        <f t="shared" si="19"/>
        <v>10</v>
      </c>
      <c r="K100" s="58">
        <v>4</v>
      </c>
      <c r="L100" s="58">
        <v>6</v>
      </c>
      <c r="M100" s="58" t="s">
        <v>109</v>
      </c>
      <c r="N100" s="58"/>
      <c r="O100" s="92" t="s">
        <v>123</v>
      </c>
      <c r="P100" s="28"/>
      <c r="Q100" s="28"/>
    </row>
    <row r="101" spans="2:17" s="11" customFormat="1" ht="15.75" x14ac:dyDescent="0.25">
      <c r="B101" s="165"/>
      <c r="C101" s="113"/>
      <c r="D101" s="12" t="s">
        <v>337</v>
      </c>
      <c r="E101" s="68" t="s">
        <v>350</v>
      </c>
      <c r="F101" s="58" t="s">
        <v>109</v>
      </c>
      <c r="G101" s="58"/>
      <c r="H101" s="58" t="s">
        <v>109</v>
      </c>
      <c r="I101" s="58"/>
      <c r="J101" s="58">
        <f t="shared" si="19"/>
        <v>10</v>
      </c>
      <c r="K101" s="58">
        <v>4</v>
      </c>
      <c r="L101" s="58">
        <v>6</v>
      </c>
      <c r="M101" s="58" t="s">
        <v>109</v>
      </c>
      <c r="N101" s="58"/>
      <c r="O101" s="92" t="s">
        <v>123</v>
      </c>
      <c r="P101" s="28"/>
      <c r="Q101" s="28"/>
    </row>
    <row r="102" spans="2:17" s="11" customFormat="1" ht="15.75" x14ac:dyDescent="0.25">
      <c r="B102" s="165"/>
      <c r="C102" s="113"/>
      <c r="D102" s="12" t="s">
        <v>338</v>
      </c>
      <c r="E102" s="68" t="s">
        <v>351</v>
      </c>
      <c r="F102" s="58" t="s">
        <v>109</v>
      </c>
      <c r="G102" s="58"/>
      <c r="H102" s="58" t="s">
        <v>109</v>
      </c>
      <c r="I102" s="58"/>
      <c r="J102" s="58">
        <f t="shared" si="19"/>
        <v>10</v>
      </c>
      <c r="K102" s="58">
        <v>4</v>
      </c>
      <c r="L102" s="58">
        <v>6</v>
      </c>
      <c r="M102" s="58" t="s">
        <v>109</v>
      </c>
      <c r="N102" s="58"/>
      <c r="O102" s="92" t="s">
        <v>123</v>
      </c>
      <c r="P102" s="28"/>
      <c r="Q102" s="28"/>
    </row>
    <row r="103" spans="2:17" s="11" customFormat="1" ht="15.75" x14ac:dyDescent="0.25">
      <c r="B103" s="165"/>
      <c r="C103" s="113"/>
      <c r="D103" s="12" t="s">
        <v>339</v>
      </c>
      <c r="E103" s="68" t="s">
        <v>352</v>
      </c>
      <c r="F103" s="58" t="s">
        <v>109</v>
      </c>
      <c r="G103" s="58"/>
      <c r="H103" s="58" t="s">
        <v>109</v>
      </c>
      <c r="I103" s="58"/>
      <c r="J103" s="58">
        <f t="shared" si="19"/>
        <v>10</v>
      </c>
      <c r="K103" s="58">
        <v>4</v>
      </c>
      <c r="L103" s="58">
        <v>6</v>
      </c>
      <c r="M103" s="58" t="s">
        <v>109</v>
      </c>
      <c r="N103" s="58"/>
      <c r="O103" s="92" t="s">
        <v>123</v>
      </c>
      <c r="P103" s="28"/>
      <c r="Q103" s="28"/>
    </row>
    <row r="104" spans="2:17" s="11" customFormat="1" ht="15.75" x14ac:dyDescent="0.25">
      <c r="B104" s="165"/>
      <c r="C104" s="113"/>
      <c r="D104" s="12" t="s">
        <v>354</v>
      </c>
      <c r="E104" s="68" t="s">
        <v>353</v>
      </c>
      <c r="F104" s="58" t="s">
        <v>109</v>
      </c>
      <c r="G104" s="58"/>
      <c r="H104" s="58" t="s">
        <v>109</v>
      </c>
      <c r="I104" s="58"/>
      <c r="J104" s="58">
        <f t="shared" si="19"/>
        <v>10</v>
      </c>
      <c r="K104" s="58">
        <v>4</v>
      </c>
      <c r="L104" s="58">
        <v>6</v>
      </c>
      <c r="M104" s="58" t="s">
        <v>109</v>
      </c>
      <c r="N104" s="58"/>
      <c r="O104" s="92" t="s">
        <v>123</v>
      </c>
      <c r="P104" s="28"/>
      <c r="Q104" s="28"/>
    </row>
    <row r="105" spans="2:17" s="11" customFormat="1" ht="15.75" x14ac:dyDescent="0.25">
      <c r="B105" s="165"/>
      <c r="C105" s="113"/>
      <c r="D105" s="12" t="s">
        <v>548</v>
      </c>
      <c r="E105" s="31" t="s">
        <v>551</v>
      </c>
      <c r="F105" s="58" t="s">
        <v>109</v>
      </c>
      <c r="G105" s="58"/>
      <c r="H105" s="58" t="s">
        <v>109</v>
      </c>
      <c r="I105" s="58"/>
      <c r="J105" s="58">
        <f t="shared" ref="J105" si="20">IF(AND(K105="",L105=""),"",K105+L105)</f>
        <v>10</v>
      </c>
      <c r="K105" s="58">
        <v>4</v>
      </c>
      <c r="L105" s="58">
        <v>6</v>
      </c>
      <c r="M105" s="58" t="s">
        <v>109</v>
      </c>
      <c r="N105" s="58"/>
      <c r="O105" s="90" t="s">
        <v>129</v>
      </c>
      <c r="P105" s="28"/>
      <c r="Q105" s="28"/>
    </row>
    <row r="106" spans="2:17" s="11" customFormat="1" ht="31.5" x14ac:dyDescent="0.25">
      <c r="B106" s="165"/>
      <c r="C106" s="113"/>
      <c r="D106" s="12" t="s">
        <v>549</v>
      </c>
      <c r="E106" s="68" t="s">
        <v>304</v>
      </c>
      <c r="F106" s="58" t="s">
        <v>109</v>
      </c>
      <c r="G106" s="58"/>
      <c r="H106" s="58"/>
      <c r="I106" s="58"/>
      <c r="J106" s="58">
        <f t="shared" ref="J106" si="21">IF(AND(K106="",L106=""),"",K106+L106)</f>
        <v>3</v>
      </c>
      <c r="K106" s="58">
        <v>2</v>
      </c>
      <c r="L106" s="58">
        <v>1</v>
      </c>
      <c r="M106" s="58" t="s">
        <v>109</v>
      </c>
      <c r="N106" s="58"/>
      <c r="O106" s="90" t="s">
        <v>129</v>
      </c>
      <c r="P106" s="28"/>
      <c r="Q106" s="28"/>
    </row>
    <row r="107" spans="2:17" s="11" customFormat="1" ht="15.75" x14ac:dyDescent="0.25">
      <c r="B107" s="164" t="s">
        <v>355</v>
      </c>
      <c r="C107" s="112" t="s">
        <v>550</v>
      </c>
      <c r="D107" s="12" t="s">
        <v>40</v>
      </c>
      <c r="E107" s="68" t="s">
        <v>357</v>
      </c>
      <c r="F107" s="58" t="s">
        <v>109</v>
      </c>
      <c r="G107" s="58"/>
      <c r="H107" s="58"/>
      <c r="I107" s="58"/>
      <c r="J107" s="58">
        <f t="shared" ref="J107:J108" si="22">IF(AND(K107="",L107=""),"",K107+L107)</f>
        <v>5</v>
      </c>
      <c r="K107" s="58">
        <v>1</v>
      </c>
      <c r="L107" s="58">
        <v>4</v>
      </c>
      <c r="M107" s="58" t="s">
        <v>109</v>
      </c>
      <c r="N107" s="58"/>
      <c r="O107" s="90" t="s">
        <v>125</v>
      </c>
      <c r="P107" s="28"/>
      <c r="Q107" s="28"/>
    </row>
    <row r="108" spans="2:17" s="11" customFormat="1" ht="15.75" x14ac:dyDescent="0.25">
      <c r="B108" s="166"/>
      <c r="C108" s="114"/>
      <c r="D108" s="12" t="s">
        <v>41</v>
      </c>
      <c r="E108" s="68" t="s">
        <v>598</v>
      </c>
      <c r="F108" s="58" t="s">
        <v>109</v>
      </c>
      <c r="G108" s="58"/>
      <c r="H108" s="58"/>
      <c r="I108" s="58"/>
      <c r="J108" s="58">
        <f t="shared" si="22"/>
        <v>5</v>
      </c>
      <c r="K108" s="58">
        <v>1</v>
      </c>
      <c r="L108" s="58">
        <v>4</v>
      </c>
      <c r="M108" s="58" t="s">
        <v>109</v>
      </c>
      <c r="N108" s="58"/>
      <c r="O108" s="90" t="s">
        <v>125</v>
      </c>
      <c r="P108" s="28"/>
      <c r="Q108" s="28"/>
    </row>
    <row r="109" spans="2:17" s="11" customFormat="1" ht="15.75" x14ac:dyDescent="0.25">
      <c r="B109" s="178" t="s">
        <v>67</v>
      </c>
      <c r="C109" s="177" t="s">
        <v>144</v>
      </c>
      <c r="D109" s="12" t="str">
        <f>"0"&amp;IF(E109="","0",IF(B109="",D89+1,1))</f>
        <v>01</v>
      </c>
      <c r="E109" s="68" t="s">
        <v>146</v>
      </c>
      <c r="F109" s="58" t="s">
        <v>109</v>
      </c>
      <c r="G109" s="58"/>
      <c r="H109" s="58" t="s">
        <v>109</v>
      </c>
      <c r="I109" s="58"/>
      <c r="J109" s="58">
        <f t="shared" si="18"/>
        <v>5</v>
      </c>
      <c r="K109" s="58">
        <v>1</v>
      </c>
      <c r="L109" s="58">
        <v>4</v>
      </c>
      <c r="M109" s="58" t="s">
        <v>109</v>
      </c>
      <c r="N109" s="58"/>
      <c r="O109" s="90" t="s">
        <v>125</v>
      </c>
      <c r="P109" s="28"/>
      <c r="Q109" s="28"/>
    </row>
    <row r="110" spans="2:17" s="11" customFormat="1" ht="15.75" x14ac:dyDescent="0.25">
      <c r="B110" s="178"/>
      <c r="C110" s="177"/>
      <c r="D110" s="12" t="str">
        <f t="shared" ref="D110:D140" si="23">"0"&amp;IF(E110="","0",IF(B110="",D109+1,1))</f>
        <v>02</v>
      </c>
      <c r="E110" s="68" t="s">
        <v>359</v>
      </c>
      <c r="F110" s="58" t="s">
        <v>109</v>
      </c>
      <c r="G110" s="58"/>
      <c r="H110" s="58" t="s">
        <v>109</v>
      </c>
      <c r="I110" s="58"/>
      <c r="J110" s="58">
        <f t="shared" si="18"/>
        <v>5</v>
      </c>
      <c r="K110" s="58">
        <v>1</v>
      </c>
      <c r="L110" s="58">
        <v>4</v>
      </c>
      <c r="M110" s="58" t="s">
        <v>109</v>
      </c>
      <c r="N110" s="58"/>
      <c r="O110" s="90" t="s">
        <v>125</v>
      </c>
      <c r="P110" s="28"/>
      <c r="Q110" s="28"/>
    </row>
    <row r="111" spans="2:17" s="11" customFormat="1" ht="31.5" x14ac:dyDescent="0.25">
      <c r="B111" s="88" t="s">
        <v>566</v>
      </c>
      <c r="C111" s="85" t="s">
        <v>565</v>
      </c>
      <c r="D111" s="12" t="s">
        <v>40</v>
      </c>
      <c r="E111" s="105" t="s">
        <v>568</v>
      </c>
      <c r="F111" s="58" t="s">
        <v>109</v>
      </c>
      <c r="G111" s="58" t="s">
        <v>109</v>
      </c>
      <c r="H111" s="58"/>
      <c r="I111" s="58"/>
      <c r="J111" s="58">
        <f t="shared" ref="J111" si="24">IF(AND(K111="",L111=""),"",K111+L111)</f>
        <v>6</v>
      </c>
      <c r="K111" s="58">
        <v>3</v>
      </c>
      <c r="L111" s="58">
        <v>3</v>
      </c>
      <c r="M111" s="58" t="s">
        <v>109</v>
      </c>
      <c r="N111" s="58" t="s">
        <v>109</v>
      </c>
      <c r="O111" s="90" t="s">
        <v>125</v>
      </c>
      <c r="P111" s="28"/>
      <c r="Q111" s="28"/>
    </row>
    <row r="112" spans="2:17" s="11" customFormat="1" ht="15.75" x14ac:dyDescent="0.25">
      <c r="B112" s="164" t="s">
        <v>70</v>
      </c>
      <c r="C112" s="112" t="s">
        <v>145</v>
      </c>
      <c r="D112" s="12" t="s">
        <v>40</v>
      </c>
      <c r="E112" s="68" t="s">
        <v>361</v>
      </c>
      <c r="F112" s="58" t="s">
        <v>109</v>
      </c>
      <c r="G112" s="58"/>
      <c r="H112" s="58" t="s">
        <v>109</v>
      </c>
      <c r="I112" s="58"/>
      <c r="J112" s="58">
        <f t="shared" si="18"/>
        <v>16</v>
      </c>
      <c r="K112" s="58">
        <v>10</v>
      </c>
      <c r="L112" s="58">
        <v>6</v>
      </c>
      <c r="M112" s="58" t="s">
        <v>109</v>
      </c>
      <c r="N112" s="58"/>
      <c r="O112" s="92" t="s">
        <v>123</v>
      </c>
      <c r="P112" s="28"/>
      <c r="Q112" s="28"/>
    </row>
    <row r="113" spans="2:17" s="11" customFormat="1" ht="15.75" x14ac:dyDescent="0.25">
      <c r="B113" s="165"/>
      <c r="C113" s="113"/>
      <c r="D113" s="12" t="s">
        <v>41</v>
      </c>
      <c r="E113" s="68" t="s">
        <v>360</v>
      </c>
      <c r="F113" s="58" t="s">
        <v>109</v>
      </c>
      <c r="G113" s="58"/>
      <c r="H113" s="58" t="s">
        <v>109</v>
      </c>
      <c r="I113" s="58"/>
      <c r="J113" s="58">
        <f t="shared" si="18"/>
        <v>6</v>
      </c>
      <c r="K113" s="58">
        <v>3</v>
      </c>
      <c r="L113" s="58">
        <v>3</v>
      </c>
      <c r="M113" s="58" t="s">
        <v>109</v>
      </c>
      <c r="N113" s="58"/>
      <c r="O113" s="92" t="s">
        <v>123</v>
      </c>
      <c r="P113" s="28"/>
      <c r="Q113" s="28"/>
    </row>
    <row r="114" spans="2:17" s="11" customFormat="1" ht="15.75" x14ac:dyDescent="0.25">
      <c r="B114" s="166"/>
      <c r="C114" s="114"/>
      <c r="D114" s="12" t="s">
        <v>42</v>
      </c>
      <c r="E114" s="68" t="s">
        <v>305</v>
      </c>
      <c r="F114" s="58" t="s">
        <v>109</v>
      </c>
      <c r="G114" s="58"/>
      <c r="H114" s="58"/>
      <c r="I114" s="58"/>
      <c r="J114" s="58">
        <f t="shared" si="18"/>
        <v>3</v>
      </c>
      <c r="K114" s="58">
        <v>2</v>
      </c>
      <c r="L114" s="58">
        <v>1</v>
      </c>
      <c r="M114" s="58" t="s">
        <v>109</v>
      </c>
      <c r="N114" s="58"/>
      <c r="O114" s="90" t="s">
        <v>129</v>
      </c>
      <c r="P114" s="28"/>
      <c r="Q114" s="28"/>
    </row>
    <row r="115" spans="2:17" s="11" customFormat="1" ht="15.75" x14ac:dyDescent="0.25">
      <c r="B115" s="73" t="s">
        <v>74</v>
      </c>
      <c r="C115" s="71" t="s">
        <v>148</v>
      </c>
      <c r="D115" s="12" t="str">
        <f>"0"&amp;IF(E115="","0",IF(B115="",D113+1,1))</f>
        <v>01</v>
      </c>
      <c r="E115" s="70" t="s">
        <v>147</v>
      </c>
      <c r="F115" s="58" t="s">
        <v>109</v>
      </c>
      <c r="G115" s="58"/>
      <c r="H115" s="58"/>
      <c r="I115" s="58"/>
      <c r="J115" s="58">
        <f t="shared" si="18"/>
        <v>5</v>
      </c>
      <c r="K115" s="58">
        <v>2</v>
      </c>
      <c r="L115" s="58">
        <v>3</v>
      </c>
      <c r="M115" s="58" t="s">
        <v>109</v>
      </c>
      <c r="N115" s="58"/>
      <c r="O115" s="92" t="s">
        <v>128</v>
      </c>
      <c r="P115" s="28"/>
      <c r="Q115" s="28"/>
    </row>
    <row r="116" spans="2:17" s="11" customFormat="1" ht="15.75" x14ac:dyDescent="0.25">
      <c r="B116" s="164" t="s">
        <v>51</v>
      </c>
      <c r="C116" s="112" t="s">
        <v>130</v>
      </c>
      <c r="D116" s="12" t="str">
        <f t="shared" si="23"/>
        <v>01</v>
      </c>
      <c r="E116" s="68" t="s">
        <v>100</v>
      </c>
      <c r="F116" s="58" t="s">
        <v>109</v>
      </c>
      <c r="G116" s="58"/>
      <c r="H116" s="58" t="s">
        <v>109</v>
      </c>
      <c r="I116" s="58"/>
      <c r="J116" s="58">
        <f t="shared" si="18"/>
        <v>5</v>
      </c>
      <c r="K116" s="58">
        <v>2</v>
      </c>
      <c r="L116" s="58">
        <v>3</v>
      </c>
      <c r="M116" s="58" t="s">
        <v>109</v>
      </c>
      <c r="N116" s="58"/>
      <c r="O116" s="92" t="s">
        <v>124</v>
      </c>
      <c r="P116" s="28"/>
      <c r="Q116" s="28"/>
    </row>
    <row r="117" spans="2:17" s="11" customFormat="1" ht="15.75" x14ac:dyDescent="0.25">
      <c r="B117" s="165"/>
      <c r="C117" s="113"/>
      <c r="D117" s="12" t="str">
        <f t="shared" si="23"/>
        <v>02</v>
      </c>
      <c r="E117" s="68" t="s">
        <v>101</v>
      </c>
      <c r="F117" s="58" t="s">
        <v>109</v>
      </c>
      <c r="G117" s="58"/>
      <c r="H117" s="58" t="s">
        <v>109</v>
      </c>
      <c r="I117" s="58"/>
      <c r="J117" s="58">
        <f t="shared" si="18"/>
        <v>5</v>
      </c>
      <c r="K117" s="58">
        <v>2</v>
      </c>
      <c r="L117" s="58">
        <v>3</v>
      </c>
      <c r="M117" s="58" t="s">
        <v>109</v>
      </c>
      <c r="N117" s="58"/>
      <c r="O117" s="92" t="s">
        <v>124</v>
      </c>
      <c r="P117" s="28"/>
      <c r="Q117" s="28"/>
    </row>
    <row r="118" spans="2:17" s="11" customFormat="1" ht="15.75" x14ac:dyDescent="0.25">
      <c r="B118" s="165"/>
      <c r="C118" s="113"/>
      <c r="D118" s="12" t="str">
        <f t="shared" si="23"/>
        <v>03</v>
      </c>
      <c r="E118" s="68" t="s">
        <v>102</v>
      </c>
      <c r="F118" s="58" t="s">
        <v>109</v>
      </c>
      <c r="G118" s="58"/>
      <c r="H118" s="58" t="s">
        <v>109</v>
      </c>
      <c r="I118" s="58"/>
      <c r="J118" s="58">
        <f t="shared" si="18"/>
        <v>4</v>
      </c>
      <c r="K118" s="58">
        <v>1</v>
      </c>
      <c r="L118" s="58">
        <v>3</v>
      </c>
      <c r="M118" s="58" t="s">
        <v>109</v>
      </c>
      <c r="N118" s="58"/>
      <c r="O118" s="94" t="s">
        <v>125</v>
      </c>
      <c r="P118" s="28"/>
      <c r="Q118" s="28"/>
    </row>
    <row r="119" spans="2:17" s="11" customFormat="1" ht="15.75" x14ac:dyDescent="0.25">
      <c r="B119" s="165"/>
      <c r="C119" s="113"/>
      <c r="D119" s="12" t="str">
        <f t="shared" si="23"/>
        <v>04</v>
      </c>
      <c r="E119" s="68" t="s">
        <v>98</v>
      </c>
      <c r="F119" s="58" t="s">
        <v>109</v>
      </c>
      <c r="G119" s="58"/>
      <c r="H119" s="58"/>
      <c r="I119" s="58"/>
      <c r="J119" s="58">
        <f t="shared" si="18"/>
        <v>5</v>
      </c>
      <c r="K119" s="58">
        <v>2</v>
      </c>
      <c r="L119" s="58">
        <v>3</v>
      </c>
      <c r="M119" s="58" t="s">
        <v>109</v>
      </c>
      <c r="N119" s="58"/>
      <c r="O119" s="92" t="s">
        <v>124</v>
      </c>
      <c r="P119" s="28"/>
      <c r="Q119" s="28"/>
    </row>
    <row r="120" spans="2:17" s="11" customFormat="1" ht="15.75" x14ac:dyDescent="0.25">
      <c r="B120" s="166"/>
      <c r="C120" s="114"/>
      <c r="D120" s="12" t="s">
        <v>44</v>
      </c>
      <c r="E120" s="68" t="s">
        <v>306</v>
      </c>
      <c r="F120" s="58" t="s">
        <v>109</v>
      </c>
      <c r="G120" s="58"/>
      <c r="H120" s="58"/>
      <c r="I120" s="58"/>
      <c r="J120" s="58">
        <f t="shared" ref="J120" si="25">IF(AND(K120="",L120=""),"",K120+L120)</f>
        <v>5</v>
      </c>
      <c r="K120" s="58">
        <v>2</v>
      </c>
      <c r="L120" s="58">
        <v>3</v>
      </c>
      <c r="M120" s="58" t="s">
        <v>109</v>
      </c>
      <c r="N120" s="58"/>
      <c r="O120" s="92" t="s">
        <v>124</v>
      </c>
      <c r="P120" s="28"/>
      <c r="Q120" s="28"/>
    </row>
    <row r="121" spans="2:17" s="11" customFormat="1" ht="31.5" x14ac:dyDescent="0.25">
      <c r="B121" s="178" t="s">
        <v>77</v>
      </c>
      <c r="C121" s="179" t="s">
        <v>13</v>
      </c>
      <c r="D121" s="12" t="str">
        <f>"0"&amp;IF(E121="","0",IF(B121="",D119+1,1))</f>
        <v>01</v>
      </c>
      <c r="E121" s="70" t="s">
        <v>150</v>
      </c>
      <c r="F121" s="58" t="s">
        <v>109</v>
      </c>
      <c r="G121" s="58" t="s">
        <v>109</v>
      </c>
      <c r="H121" s="58"/>
      <c r="I121" s="58"/>
      <c r="J121" s="58">
        <v>10</v>
      </c>
      <c r="K121" s="58">
        <v>4</v>
      </c>
      <c r="L121" s="58">
        <v>6</v>
      </c>
      <c r="M121" s="58" t="s">
        <v>109</v>
      </c>
      <c r="N121" s="58"/>
      <c r="O121" s="92" t="s">
        <v>116</v>
      </c>
      <c r="P121" s="28"/>
      <c r="Q121" s="28"/>
    </row>
    <row r="122" spans="2:17" s="11" customFormat="1" ht="31.5" x14ac:dyDescent="0.25">
      <c r="B122" s="178"/>
      <c r="C122" s="179"/>
      <c r="D122" s="12" t="str">
        <f t="shared" si="23"/>
        <v>02</v>
      </c>
      <c r="E122" s="70" t="s">
        <v>151</v>
      </c>
      <c r="F122" s="58" t="s">
        <v>109</v>
      </c>
      <c r="G122" s="58" t="s">
        <v>109</v>
      </c>
      <c r="H122" s="58"/>
      <c r="I122" s="58"/>
      <c r="J122" s="58">
        <v>10</v>
      </c>
      <c r="K122" s="58">
        <v>4</v>
      </c>
      <c r="L122" s="58">
        <v>6</v>
      </c>
      <c r="M122" s="58" t="s">
        <v>109</v>
      </c>
      <c r="N122" s="58"/>
      <c r="O122" s="92" t="s">
        <v>116</v>
      </c>
      <c r="P122" s="28"/>
      <c r="Q122" s="28"/>
    </row>
    <row r="123" spans="2:17" s="11" customFormat="1" ht="31.5" x14ac:dyDescent="0.25">
      <c r="B123" s="178"/>
      <c r="C123" s="179"/>
      <c r="D123" s="12" t="str">
        <f t="shared" si="23"/>
        <v>03</v>
      </c>
      <c r="E123" s="70" t="s">
        <v>161</v>
      </c>
      <c r="F123" s="58" t="s">
        <v>109</v>
      </c>
      <c r="G123" s="58" t="s">
        <v>109</v>
      </c>
      <c r="H123" s="58"/>
      <c r="I123" s="58"/>
      <c r="J123" s="58">
        <v>10</v>
      </c>
      <c r="K123" s="58">
        <v>4</v>
      </c>
      <c r="L123" s="58">
        <v>6</v>
      </c>
      <c r="M123" s="58" t="s">
        <v>109</v>
      </c>
      <c r="N123" s="58"/>
      <c r="O123" s="92" t="s">
        <v>116</v>
      </c>
      <c r="P123" s="28"/>
      <c r="Q123" s="28"/>
    </row>
    <row r="124" spans="2:17" s="11" customFormat="1" ht="31.5" x14ac:dyDescent="0.25">
      <c r="B124" s="178"/>
      <c r="C124" s="179"/>
      <c r="D124" s="12" t="str">
        <f t="shared" si="23"/>
        <v>04</v>
      </c>
      <c r="E124" s="70" t="s">
        <v>152</v>
      </c>
      <c r="F124" s="58" t="s">
        <v>109</v>
      </c>
      <c r="G124" s="58" t="s">
        <v>109</v>
      </c>
      <c r="H124" s="58"/>
      <c r="I124" s="58"/>
      <c r="J124" s="58">
        <v>10</v>
      </c>
      <c r="K124" s="58">
        <v>4</v>
      </c>
      <c r="L124" s="58">
        <v>6</v>
      </c>
      <c r="M124" s="58" t="s">
        <v>109</v>
      </c>
      <c r="N124" s="58"/>
      <c r="O124" s="92" t="s">
        <v>116</v>
      </c>
      <c r="P124" s="28"/>
      <c r="Q124" s="28"/>
    </row>
    <row r="125" spans="2:17" s="11" customFormat="1" ht="31.5" x14ac:dyDescent="0.25">
      <c r="B125" s="178"/>
      <c r="C125" s="179"/>
      <c r="D125" s="12" t="str">
        <f t="shared" si="23"/>
        <v>05</v>
      </c>
      <c r="E125" s="70" t="s">
        <v>162</v>
      </c>
      <c r="F125" s="58" t="s">
        <v>109</v>
      </c>
      <c r="G125" s="58" t="s">
        <v>109</v>
      </c>
      <c r="H125" s="58"/>
      <c r="I125" s="58"/>
      <c r="J125" s="58">
        <v>10</v>
      </c>
      <c r="K125" s="58">
        <v>4</v>
      </c>
      <c r="L125" s="58">
        <v>6</v>
      </c>
      <c r="M125" s="58" t="s">
        <v>109</v>
      </c>
      <c r="N125" s="58"/>
      <c r="O125" s="92" t="s">
        <v>116</v>
      </c>
      <c r="P125" s="28"/>
      <c r="Q125" s="28"/>
    </row>
    <row r="126" spans="2:17" s="11" customFormat="1" ht="15.75" x14ac:dyDescent="0.25">
      <c r="B126" s="178"/>
      <c r="C126" s="179"/>
      <c r="D126" s="12" t="str">
        <f t="shared" si="23"/>
        <v>06</v>
      </c>
      <c r="E126" s="70" t="s">
        <v>163</v>
      </c>
      <c r="F126" s="58" t="s">
        <v>109</v>
      </c>
      <c r="G126" s="58" t="s">
        <v>109</v>
      </c>
      <c r="H126" s="58"/>
      <c r="I126" s="58"/>
      <c r="J126" s="58">
        <v>10</v>
      </c>
      <c r="K126" s="58">
        <v>4</v>
      </c>
      <c r="L126" s="58">
        <v>6</v>
      </c>
      <c r="M126" s="58" t="s">
        <v>109</v>
      </c>
      <c r="N126" s="58"/>
      <c r="O126" s="92" t="s">
        <v>116</v>
      </c>
      <c r="P126" s="28"/>
      <c r="Q126" s="28"/>
    </row>
    <row r="127" spans="2:17" s="11" customFormat="1" ht="15.75" x14ac:dyDescent="0.25">
      <c r="B127" s="178"/>
      <c r="C127" s="179"/>
      <c r="D127" s="12" t="str">
        <f t="shared" si="23"/>
        <v>07</v>
      </c>
      <c r="E127" s="70" t="s">
        <v>103</v>
      </c>
      <c r="F127" s="58" t="s">
        <v>109</v>
      </c>
      <c r="G127" s="58" t="s">
        <v>109</v>
      </c>
      <c r="H127" s="58"/>
      <c r="I127" s="58"/>
      <c r="J127" s="58">
        <v>10</v>
      </c>
      <c r="K127" s="58">
        <v>4</v>
      </c>
      <c r="L127" s="58">
        <v>6</v>
      </c>
      <c r="M127" s="58" t="s">
        <v>109</v>
      </c>
      <c r="N127" s="58"/>
      <c r="O127" s="92" t="s">
        <v>116</v>
      </c>
      <c r="P127" s="28"/>
      <c r="Q127" s="28"/>
    </row>
    <row r="128" spans="2:17" s="11" customFormat="1" ht="31.5" x14ac:dyDescent="0.25">
      <c r="B128" s="178"/>
      <c r="C128" s="179"/>
      <c r="D128" s="12" t="str">
        <f t="shared" si="23"/>
        <v>08</v>
      </c>
      <c r="E128" s="70" t="s">
        <v>104</v>
      </c>
      <c r="F128" s="58" t="s">
        <v>109</v>
      </c>
      <c r="G128" s="58" t="s">
        <v>109</v>
      </c>
      <c r="H128" s="58"/>
      <c r="I128" s="58"/>
      <c r="J128" s="58">
        <v>10</v>
      </c>
      <c r="K128" s="58">
        <v>4</v>
      </c>
      <c r="L128" s="58">
        <v>6</v>
      </c>
      <c r="M128" s="58" t="s">
        <v>109</v>
      </c>
      <c r="N128" s="58"/>
      <c r="O128" s="92" t="s">
        <v>116</v>
      </c>
      <c r="P128" s="28"/>
      <c r="Q128" s="28"/>
    </row>
    <row r="129" spans="2:17" s="11" customFormat="1" ht="15.75" x14ac:dyDescent="0.25">
      <c r="B129" s="178"/>
      <c r="C129" s="179"/>
      <c r="D129" s="12" t="str">
        <f t="shared" si="23"/>
        <v>09</v>
      </c>
      <c r="E129" s="70" t="s">
        <v>105</v>
      </c>
      <c r="F129" s="58" t="s">
        <v>109</v>
      </c>
      <c r="G129" s="58" t="s">
        <v>109</v>
      </c>
      <c r="H129" s="58"/>
      <c r="I129" s="58"/>
      <c r="J129" s="58">
        <v>10</v>
      </c>
      <c r="K129" s="58">
        <v>4</v>
      </c>
      <c r="L129" s="58">
        <v>6</v>
      </c>
      <c r="M129" s="58" t="s">
        <v>109</v>
      </c>
      <c r="N129" s="58"/>
      <c r="O129" s="92" t="s">
        <v>116</v>
      </c>
      <c r="P129" s="28"/>
      <c r="Q129" s="28"/>
    </row>
    <row r="130" spans="2:17" s="11" customFormat="1" ht="15.75" x14ac:dyDescent="0.25">
      <c r="B130" s="178"/>
      <c r="C130" s="179"/>
      <c r="D130" s="12">
        <v>10</v>
      </c>
      <c r="E130" s="70" t="s">
        <v>106</v>
      </c>
      <c r="F130" s="58" t="s">
        <v>109</v>
      </c>
      <c r="G130" s="58" t="s">
        <v>109</v>
      </c>
      <c r="H130" s="58"/>
      <c r="I130" s="58"/>
      <c r="J130" s="58">
        <v>10</v>
      </c>
      <c r="K130" s="58">
        <v>4</v>
      </c>
      <c r="L130" s="58">
        <v>6</v>
      </c>
      <c r="M130" s="58" t="s">
        <v>109</v>
      </c>
      <c r="N130" s="58"/>
      <c r="O130" s="92" t="s">
        <v>116</v>
      </c>
      <c r="P130" s="28"/>
      <c r="Q130" s="28"/>
    </row>
    <row r="131" spans="2:17" s="11" customFormat="1" ht="31.5" x14ac:dyDescent="0.25">
      <c r="B131" s="178"/>
      <c r="C131" s="179"/>
      <c r="D131" s="12">
        <v>11</v>
      </c>
      <c r="E131" s="70" t="s">
        <v>153</v>
      </c>
      <c r="F131" s="58" t="s">
        <v>109</v>
      </c>
      <c r="G131" s="58" t="s">
        <v>109</v>
      </c>
      <c r="H131" s="58"/>
      <c r="I131" s="58"/>
      <c r="J131" s="58">
        <v>10</v>
      </c>
      <c r="K131" s="58">
        <v>4</v>
      </c>
      <c r="L131" s="58">
        <v>6</v>
      </c>
      <c r="M131" s="58" t="s">
        <v>109</v>
      </c>
      <c r="N131" s="58"/>
      <c r="O131" s="92" t="s">
        <v>116</v>
      </c>
      <c r="P131" s="28"/>
      <c r="Q131" s="28"/>
    </row>
    <row r="132" spans="2:17" s="11" customFormat="1" ht="47.25" x14ac:dyDescent="0.25">
      <c r="B132" s="178" t="s">
        <v>78</v>
      </c>
      <c r="C132" s="179" t="s">
        <v>154</v>
      </c>
      <c r="D132" s="12" t="str">
        <f>"0"&amp;IF(E132="","0",IF(B132="",#REF!+1,1))</f>
        <v>01</v>
      </c>
      <c r="E132" s="70" t="s">
        <v>372</v>
      </c>
      <c r="F132" s="58" t="s">
        <v>109</v>
      </c>
      <c r="G132" s="58" t="s">
        <v>109</v>
      </c>
      <c r="H132" s="58"/>
      <c r="I132" s="58"/>
      <c r="J132" s="58">
        <v>10</v>
      </c>
      <c r="K132" s="58">
        <v>4</v>
      </c>
      <c r="L132" s="58">
        <v>6</v>
      </c>
      <c r="M132" s="58" t="s">
        <v>109</v>
      </c>
      <c r="N132" s="58"/>
      <c r="O132" s="92" t="s">
        <v>116</v>
      </c>
      <c r="P132" s="28"/>
      <c r="Q132" s="28"/>
    </row>
    <row r="133" spans="2:17" s="11" customFormat="1" ht="47.25" x14ac:dyDescent="0.25">
      <c r="B133" s="178"/>
      <c r="C133" s="179"/>
      <c r="D133" s="12" t="str">
        <f t="shared" si="23"/>
        <v>02</v>
      </c>
      <c r="E133" s="70" t="s">
        <v>282</v>
      </c>
      <c r="F133" s="58" t="s">
        <v>109</v>
      </c>
      <c r="G133" s="58" t="s">
        <v>109</v>
      </c>
      <c r="H133" s="58"/>
      <c r="I133" s="58"/>
      <c r="J133" s="58">
        <v>10</v>
      </c>
      <c r="K133" s="58">
        <v>4</v>
      </c>
      <c r="L133" s="58">
        <v>6</v>
      </c>
      <c r="M133" s="58" t="s">
        <v>109</v>
      </c>
      <c r="N133" s="58"/>
      <c r="O133" s="92" t="s">
        <v>116</v>
      </c>
      <c r="P133" s="28"/>
      <c r="Q133" s="28"/>
    </row>
    <row r="134" spans="2:17" s="11" customFormat="1" ht="47.25" x14ac:dyDescent="0.25">
      <c r="B134" s="178"/>
      <c r="C134" s="179"/>
      <c r="D134" s="12" t="str">
        <f t="shared" si="23"/>
        <v>03</v>
      </c>
      <c r="E134" s="70" t="s">
        <v>373</v>
      </c>
      <c r="F134" s="58" t="s">
        <v>109</v>
      </c>
      <c r="G134" s="58" t="s">
        <v>109</v>
      </c>
      <c r="H134" s="58"/>
      <c r="I134" s="58"/>
      <c r="J134" s="58">
        <v>10</v>
      </c>
      <c r="K134" s="58">
        <v>4</v>
      </c>
      <c r="L134" s="58">
        <v>6</v>
      </c>
      <c r="M134" s="58" t="s">
        <v>109</v>
      </c>
      <c r="N134" s="58"/>
      <c r="O134" s="92" t="s">
        <v>116</v>
      </c>
      <c r="P134" s="28"/>
      <c r="Q134" s="28"/>
    </row>
    <row r="135" spans="2:17" s="11" customFormat="1" ht="15.75" x14ac:dyDescent="0.25">
      <c r="B135" s="178"/>
      <c r="C135" s="179"/>
      <c r="D135" s="12" t="str">
        <f t="shared" si="23"/>
        <v>04</v>
      </c>
      <c r="E135" s="70" t="s">
        <v>107</v>
      </c>
      <c r="F135" s="58" t="s">
        <v>109</v>
      </c>
      <c r="G135" s="58" t="s">
        <v>109</v>
      </c>
      <c r="H135" s="58"/>
      <c r="I135" s="58"/>
      <c r="J135" s="58">
        <v>10</v>
      </c>
      <c r="K135" s="58">
        <v>4</v>
      </c>
      <c r="L135" s="58">
        <v>6</v>
      </c>
      <c r="M135" s="58" t="s">
        <v>109</v>
      </c>
      <c r="N135" s="58"/>
      <c r="O135" s="92" t="s">
        <v>116</v>
      </c>
      <c r="P135" s="28"/>
      <c r="Q135" s="28"/>
    </row>
    <row r="136" spans="2:17" s="11" customFormat="1" ht="15.75" x14ac:dyDescent="0.25">
      <c r="B136" s="178"/>
      <c r="C136" s="179"/>
      <c r="D136" s="12" t="str">
        <f t="shared" si="23"/>
        <v>05</v>
      </c>
      <c r="E136" s="70" t="s">
        <v>155</v>
      </c>
      <c r="F136" s="58" t="s">
        <v>109</v>
      </c>
      <c r="G136" s="58" t="s">
        <v>109</v>
      </c>
      <c r="H136" s="58"/>
      <c r="I136" s="58"/>
      <c r="J136" s="58">
        <v>10</v>
      </c>
      <c r="K136" s="58">
        <v>4</v>
      </c>
      <c r="L136" s="58">
        <v>6</v>
      </c>
      <c r="M136" s="58" t="s">
        <v>109</v>
      </c>
      <c r="N136" s="58"/>
      <c r="O136" s="92" t="s">
        <v>116</v>
      </c>
      <c r="P136" s="28"/>
      <c r="Q136" s="28"/>
    </row>
    <row r="137" spans="2:17" s="11" customFormat="1" ht="31.5" x14ac:dyDescent="0.25">
      <c r="B137" s="178"/>
      <c r="C137" s="179"/>
      <c r="D137" s="12" t="str">
        <f t="shared" si="23"/>
        <v>06</v>
      </c>
      <c r="E137" s="70" t="s">
        <v>270</v>
      </c>
      <c r="F137" s="58" t="s">
        <v>109</v>
      </c>
      <c r="G137" s="58" t="s">
        <v>109</v>
      </c>
      <c r="H137" s="58"/>
      <c r="I137" s="58"/>
      <c r="J137" s="58">
        <v>10</v>
      </c>
      <c r="K137" s="58">
        <v>4</v>
      </c>
      <c r="L137" s="58">
        <v>6</v>
      </c>
      <c r="M137" s="58" t="s">
        <v>109</v>
      </c>
      <c r="N137" s="58"/>
      <c r="O137" s="92" t="s">
        <v>116</v>
      </c>
      <c r="P137" s="28"/>
      <c r="Q137" s="28"/>
    </row>
    <row r="138" spans="2:17" s="11" customFormat="1" ht="15.75" x14ac:dyDescent="0.25">
      <c r="B138" s="73" t="s">
        <v>73</v>
      </c>
      <c r="C138" s="71" t="s">
        <v>23</v>
      </c>
      <c r="D138" s="12" t="str">
        <f t="shared" si="23"/>
        <v>01</v>
      </c>
      <c r="E138" s="68" t="s">
        <v>108</v>
      </c>
      <c r="F138" s="58" t="s">
        <v>109</v>
      </c>
      <c r="G138" s="58"/>
      <c r="H138" s="58"/>
      <c r="I138" s="58"/>
      <c r="J138" s="58">
        <f t="shared" si="18"/>
        <v>2</v>
      </c>
      <c r="K138" s="58">
        <v>1</v>
      </c>
      <c r="L138" s="58">
        <v>1</v>
      </c>
      <c r="M138" s="58" t="s">
        <v>109</v>
      </c>
      <c r="N138" s="58"/>
      <c r="O138" s="90" t="s">
        <v>125</v>
      </c>
      <c r="P138" s="28"/>
      <c r="Q138" s="28"/>
    </row>
    <row r="139" spans="2:17" s="11" customFormat="1" ht="15.75" x14ac:dyDescent="0.25">
      <c r="B139" s="178" t="s">
        <v>75</v>
      </c>
      <c r="C139" s="179" t="s">
        <v>28</v>
      </c>
      <c r="D139" s="12" t="str">
        <f t="shared" si="23"/>
        <v>01</v>
      </c>
      <c r="E139" s="70" t="s">
        <v>12</v>
      </c>
      <c r="F139" s="58" t="s">
        <v>109</v>
      </c>
      <c r="G139" s="58" t="s">
        <v>109</v>
      </c>
      <c r="H139" s="58"/>
      <c r="I139" s="58"/>
      <c r="J139" s="58">
        <v>10</v>
      </c>
      <c r="K139" s="58">
        <v>4</v>
      </c>
      <c r="L139" s="58">
        <v>6</v>
      </c>
      <c r="M139" s="58" t="s">
        <v>109</v>
      </c>
      <c r="N139" s="58"/>
      <c r="O139" s="92" t="s">
        <v>116</v>
      </c>
      <c r="P139" s="28"/>
      <c r="Q139" s="28"/>
    </row>
    <row r="140" spans="2:17" s="11" customFormat="1" ht="31.5" x14ac:dyDescent="0.25">
      <c r="B140" s="178"/>
      <c r="C140" s="179"/>
      <c r="D140" s="12" t="str">
        <f t="shared" si="23"/>
        <v>02</v>
      </c>
      <c r="E140" s="70" t="s">
        <v>156</v>
      </c>
      <c r="F140" s="58" t="s">
        <v>109</v>
      </c>
      <c r="G140" s="58" t="s">
        <v>109</v>
      </c>
      <c r="H140" s="58"/>
      <c r="I140" s="58"/>
      <c r="J140" s="58">
        <v>10</v>
      </c>
      <c r="K140" s="58">
        <v>4</v>
      </c>
      <c r="L140" s="58">
        <v>6</v>
      </c>
      <c r="M140" s="58" t="s">
        <v>109</v>
      </c>
      <c r="N140" s="58"/>
      <c r="O140" s="92" t="s">
        <v>116</v>
      </c>
      <c r="P140" s="28"/>
      <c r="Q140" s="28"/>
    </row>
    <row r="141" spans="2:17" s="11" customFormat="1" ht="16.5" thickBot="1" x14ac:dyDescent="0.3">
      <c r="B141" s="16">
        <v>175</v>
      </c>
      <c r="C141" s="17" t="s">
        <v>38</v>
      </c>
      <c r="D141" s="23" t="s">
        <v>40</v>
      </c>
      <c r="E141" s="18" t="s">
        <v>49</v>
      </c>
      <c r="F141" s="62" t="s">
        <v>109</v>
      </c>
      <c r="G141" s="62"/>
      <c r="H141" s="62"/>
      <c r="I141" s="62"/>
      <c r="J141" s="62">
        <v>5</v>
      </c>
      <c r="K141" s="62">
        <v>2</v>
      </c>
      <c r="L141" s="62">
        <v>3</v>
      </c>
      <c r="M141" s="62" t="s">
        <v>109</v>
      </c>
      <c r="N141" s="62"/>
      <c r="O141" s="95" t="s">
        <v>125</v>
      </c>
      <c r="P141" s="28"/>
      <c r="Q141" s="28"/>
    </row>
    <row r="143" spans="2:17" ht="15.75" thickBot="1" x14ac:dyDescent="0.3"/>
    <row r="144" spans="2:17" ht="15.75" customHeight="1" x14ac:dyDescent="0.25">
      <c r="L144" s="123" t="s">
        <v>563</v>
      </c>
      <c r="M144" s="123"/>
      <c r="N144" s="123"/>
    </row>
    <row r="145" spans="12:14" ht="15.75" customHeight="1" x14ac:dyDescent="0.25">
      <c r="L145" s="124" t="s">
        <v>564</v>
      </c>
      <c r="M145" s="124"/>
      <c r="N145" s="124"/>
    </row>
  </sheetData>
  <sheetProtection password="E814" sheet="1" objects="1" scenarios="1"/>
  <sortState ref="B5:E112">
    <sortCondition ref="B5:B112"/>
  </sortState>
  <mergeCells count="55">
    <mergeCell ref="C27:C29"/>
    <mergeCell ref="B27:B29"/>
    <mergeCell ref="C139:C140"/>
    <mergeCell ref="B139:B140"/>
    <mergeCell ref="C109:C110"/>
    <mergeCell ref="B109:B110"/>
    <mergeCell ref="C132:C137"/>
    <mergeCell ref="B132:B137"/>
    <mergeCell ref="B121:B131"/>
    <mergeCell ref="C121:C131"/>
    <mergeCell ref="C55:C88"/>
    <mergeCell ref="B55:B88"/>
    <mergeCell ref="C30:C32"/>
    <mergeCell ref="B30:B32"/>
    <mergeCell ref="B34:B35"/>
    <mergeCell ref="C34:C35"/>
    <mergeCell ref="C5:C7"/>
    <mergeCell ref="B5:B7"/>
    <mergeCell ref="C8:C9"/>
    <mergeCell ref="B8:B9"/>
    <mergeCell ref="C21:C24"/>
    <mergeCell ref="B21:B24"/>
    <mergeCell ref="B11:B12"/>
    <mergeCell ref="C11:C12"/>
    <mergeCell ref="C15:C17"/>
    <mergeCell ref="B15:B17"/>
    <mergeCell ref="C18:C20"/>
    <mergeCell ref="B18:B20"/>
    <mergeCell ref="F3:I3"/>
    <mergeCell ref="K3:L3"/>
    <mergeCell ref="M3:N3"/>
    <mergeCell ref="B2:O2"/>
    <mergeCell ref="O3:O4"/>
    <mergeCell ref="B3:B4"/>
    <mergeCell ref="C3:C4"/>
    <mergeCell ref="D3:D4"/>
    <mergeCell ref="E3:E4"/>
    <mergeCell ref="B37:B41"/>
    <mergeCell ref="C37:C41"/>
    <mergeCell ref="B42:B44"/>
    <mergeCell ref="C42:C44"/>
    <mergeCell ref="B45:B48"/>
    <mergeCell ref="C45:C48"/>
    <mergeCell ref="C49:C53"/>
    <mergeCell ref="B49:B53"/>
    <mergeCell ref="C116:C120"/>
    <mergeCell ref="B116:B120"/>
    <mergeCell ref="L144:N144"/>
    <mergeCell ref="L145:N145"/>
    <mergeCell ref="C89:C106"/>
    <mergeCell ref="B89:B106"/>
    <mergeCell ref="B107:B108"/>
    <mergeCell ref="C107:C108"/>
    <mergeCell ref="B112:B114"/>
    <mergeCell ref="C112:C114"/>
  </mergeCells>
  <printOptions horizontalCentered="1"/>
  <pageMargins left="0.51181102362204722" right="0.51181102362204722" top="0.55118110236220474" bottom="0.55118110236220474" header="0.31496062992125984" footer="0.31496062992125984"/>
  <pageSetup scale="55" orientation="landscape" r:id="rId1"/>
  <headerFooter>
    <oddFooter>&amp;C&amp;P</oddFooter>
  </headerFooter>
  <ignoredErrors>
    <ignoredError sqref="B5:B7 B54:B55 B8:B10 B56:B88 B11 D12 B13:B15 B18 D17:E20 B21:B26 B27:C27 B30 D27:E32 B33 B34 D35 B36:E36 B37 D37:E40 D41 B42 D42:E42 B45 D46:D48 B49 D49:E53 B121:B131 B89 D89:E90 B107 D112:E113 B112 D114 B115:B116 D120:E120 B132:B140 D141 D105:D106 B109:B110 B111:D111 D92:E96 D91 D34 D107:D108 D44:E44 D43 D99:E104 D97 D98" numberStoredAsText="1"/>
    <ignoredError sqref="D8 D1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2"/>
  <sheetViews>
    <sheetView zoomScale="80" zoomScaleNormal="80" workbookViewId="0">
      <selection activeCell="B2" sqref="B2:E3"/>
    </sheetView>
  </sheetViews>
  <sheetFormatPr baseColWidth="10" defaultRowHeight="15" x14ac:dyDescent="0.25"/>
  <cols>
    <col min="1" max="1" width="1.85546875" customWidth="1"/>
    <col min="2" max="2" width="44" customWidth="1"/>
    <col min="3" max="3" width="18.28515625" style="1" customWidth="1"/>
    <col min="4" max="4" width="37.85546875" customWidth="1"/>
    <col min="5" max="5" width="76.7109375" customWidth="1"/>
  </cols>
  <sheetData>
    <row r="1" spans="2:5" ht="12" customHeight="1" thickBot="1" x14ac:dyDescent="0.3"/>
    <row r="2" spans="2:5" x14ac:dyDescent="0.25">
      <c r="B2" s="192" t="s">
        <v>94</v>
      </c>
      <c r="C2" s="193"/>
      <c r="D2" s="193"/>
      <c r="E2" s="194"/>
    </row>
    <row r="3" spans="2:5" ht="56.25" customHeight="1" x14ac:dyDescent="0.25">
      <c r="B3" s="195"/>
      <c r="C3" s="196"/>
      <c r="D3" s="196"/>
      <c r="E3" s="197"/>
    </row>
    <row r="4" spans="2:5" ht="18.75" x14ac:dyDescent="0.25">
      <c r="B4" s="198" t="s">
        <v>552</v>
      </c>
      <c r="C4" s="199"/>
      <c r="D4" s="199"/>
      <c r="E4" s="200"/>
    </row>
    <row r="5" spans="2:5" ht="18.75" x14ac:dyDescent="0.25">
      <c r="B5" s="198" t="s">
        <v>289</v>
      </c>
      <c r="C5" s="199"/>
      <c r="D5" s="199"/>
      <c r="E5" s="200"/>
    </row>
    <row r="6" spans="2:5" ht="18.75" x14ac:dyDescent="0.25">
      <c r="B6" s="198" t="s">
        <v>553</v>
      </c>
      <c r="C6" s="199"/>
      <c r="D6" s="199"/>
      <c r="E6" s="200"/>
    </row>
    <row r="7" spans="2:5" ht="18.75" x14ac:dyDescent="0.25">
      <c r="B7" s="198" t="s">
        <v>279</v>
      </c>
      <c r="C7" s="199"/>
      <c r="D7" s="199"/>
      <c r="E7" s="6" t="s">
        <v>280</v>
      </c>
    </row>
    <row r="8" spans="2:5" ht="18.75" x14ac:dyDescent="0.25">
      <c r="B8" s="198" t="s">
        <v>554</v>
      </c>
      <c r="C8" s="199"/>
      <c r="D8" s="199"/>
      <c r="E8" s="6" t="s">
        <v>555</v>
      </c>
    </row>
    <row r="9" spans="2:5" ht="18.75" x14ac:dyDescent="0.3">
      <c r="B9" s="202"/>
      <c r="C9" s="203"/>
      <c r="D9" s="203"/>
      <c r="E9" s="204"/>
    </row>
    <row r="10" spans="2:5" ht="18.75" x14ac:dyDescent="0.3">
      <c r="B10" s="205" t="s">
        <v>271</v>
      </c>
      <c r="C10" s="206"/>
      <c r="D10" s="206"/>
      <c r="E10" s="207"/>
    </row>
    <row r="11" spans="2:5" ht="18.75" x14ac:dyDescent="0.3">
      <c r="B11" s="7" t="s">
        <v>95</v>
      </c>
      <c r="C11" s="8" t="s">
        <v>96</v>
      </c>
      <c r="D11" s="9" t="s">
        <v>97</v>
      </c>
      <c r="E11" s="10" t="s">
        <v>110</v>
      </c>
    </row>
    <row r="12" spans="2:5" ht="15" customHeight="1" x14ac:dyDescent="0.25">
      <c r="B12" s="191" t="s">
        <v>16</v>
      </c>
      <c r="C12" s="67" t="s">
        <v>53</v>
      </c>
      <c r="D12" s="15" t="s">
        <v>135</v>
      </c>
      <c r="E12" s="108" t="s">
        <v>272</v>
      </c>
    </row>
    <row r="13" spans="2:5" ht="31.5" x14ac:dyDescent="0.25">
      <c r="B13" s="191"/>
      <c r="C13" s="74" t="s">
        <v>59</v>
      </c>
      <c r="D13" s="31" t="s">
        <v>141</v>
      </c>
      <c r="E13" s="98" t="s">
        <v>600</v>
      </c>
    </row>
    <row r="14" spans="2:5" ht="15.75" x14ac:dyDescent="0.25">
      <c r="B14" s="191"/>
      <c r="C14" s="67" t="s">
        <v>54</v>
      </c>
      <c r="D14" s="15" t="s">
        <v>50</v>
      </c>
      <c r="E14" s="109" t="s">
        <v>165</v>
      </c>
    </row>
    <row r="15" spans="2:5" ht="15.75" x14ac:dyDescent="0.25">
      <c r="B15" s="191"/>
      <c r="C15" s="67" t="s">
        <v>294</v>
      </c>
      <c r="D15" s="15" t="s">
        <v>295</v>
      </c>
      <c r="E15" s="109" t="s">
        <v>571</v>
      </c>
    </row>
    <row r="16" spans="2:5" ht="15.75" x14ac:dyDescent="0.25">
      <c r="B16" s="191"/>
      <c r="C16" s="67" t="s">
        <v>61</v>
      </c>
      <c r="D16" s="15" t="s">
        <v>296</v>
      </c>
      <c r="E16" s="109" t="s">
        <v>572</v>
      </c>
    </row>
    <row r="17" spans="2:5" ht="15.75" x14ac:dyDescent="0.25">
      <c r="B17" s="191"/>
      <c r="C17" s="67" t="s">
        <v>69</v>
      </c>
      <c r="D17" s="15" t="s">
        <v>297</v>
      </c>
      <c r="E17" s="109" t="s">
        <v>573</v>
      </c>
    </row>
    <row r="18" spans="2:5" ht="31.5" x14ac:dyDescent="0.25">
      <c r="B18" s="191"/>
      <c r="C18" s="67" t="s">
        <v>65</v>
      </c>
      <c r="D18" s="15" t="s">
        <v>157</v>
      </c>
      <c r="E18" s="109" t="s">
        <v>574</v>
      </c>
    </row>
    <row r="19" spans="2:5" ht="15.75" x14ac:dyDescent="0.25">
      <c r="B19" s="191"/>
      <c r="C19" s="84" t="s">
        <v>566</v>
      </c>
      <c r="D19" s="15" t="s">
        <v>565</v>
      </c>
      <c r="E19" s="109" t="s">
        <v>575</v>
      </c>
    </row>
    <row r="20" spans="2:5" ht="15.75" x14ac:dyDescent="0.25">
      <c r="B20" s="191"/>
      <c r="C20" s="67" t="s">
        <v>70</v>
      </c>
      <c r="D20" s="15" t="s">
        <v>145</v>
      </c>
      <c r="E20" s="109" t="s">
        <v>576</v>
      </c>
    </row>
    <row r="21" spans="2:5" ht="47.25" x14ac:dyDescent="0.25">
      <c r="B21" s="191"/>
      <c r="C21" s="67" t="s">
        <v>51</v>
      </c>
      <c r="D21" s="71" t="s">
        <v>130</v>
      </c>
      <c r="E21" s="110" t="s">
        <v>559</v>
      </c>
    </row>
    <row r="22" spans="2:5" ht="15" customHeight="1" x14ac:dyDescent="0.25">
      <c r="B22" s="191"/>
      <c r="C22" s="67">
        <v>175</v>
      </c>
      <c r="D22" s="15" t="s">
        <v>38</v>
      </c>
      <c r="E22" s="109" t="s">
        <v>164</v>
      </c>
    </row>
    <row r="23" spans="2:5" ht="31.5" x14ac:dyDescent="0.25">
      <c r="B23" s="201" t="s">
        <v>285</v>
      </c>
      <c r="C23" s="67" t="s">
        <v>56</v>
      </c>
      <c r="D23" s="72" t="s">
        <v>131</v>
      </c>
      <c r="E23" s="98" t="s">
        <v>119</v>
      </c>
    </row>
    <row r="24" spans="2:5" ht="31.5" x14ac:dyDescent="0.25">
      <c r="B24" s="201"/>
      <c r="C24" s="67" t="s">
        <v>59</v>
      </c>
      <c r="D24" s="72" t="s">
        <v>141</v>
      </c>
      <c r="E24" s="98" t="s">
        <v>600</v>
      </c>
    </row>
    <row r="25" spans="2:5" ht="31.5" x14ac:dyDescent="0.25">
      <c r="B25" s="201"/>
      <c r="C25" s="67" t="s">
        <v>54</v>
      </c>
      <c r="D25" s="72" t="s">
        <v>50</v>
      </c>
      <c r="E25" s="98" t="s">
        <v>577</v>
      </c>
    </row>
    <row r="26" spans="2:5" ht="31.5" x14ac:dyDescent="0.25">
      <c r="B26" s="201"/>
      <c r="C26" s="67" t="s">
        <v>55</v>
      </c>
      <c r="D26" s="72" t="s">
        <v>132</v>
      </c>
      <c r="E26" s="99" t="s">
        <v>273</v>
      </c>
    </row>
    <row r="27" spans="2:5" ht="15.75" x14ac:dyDescent="0.25">
      <c r="B27" s="201"/>
      <c r="C27" s="67" t="s">
        <v>294</v>
      </c>
      <c r="D27" s="72" t="s">
        <v>295</v>
      </c>
      <c r="E27" s="98" t="s">
        <v>571</v>
      </c>
    </row>
    <row r="28" spans="2:5" ht="15.75" x14ac:dyDescent="0.25">
      <c r="B28" s="201"/>
      <c r="C28" s="67" t="s">
        <v>61</v>
      </c>
      <c r="D28" s="72" t="s">
        <v>296</v>
      </c>
      <c r="E28" s="98" t="s">
        <v>578</v>
      </c>
    </row>
    <row r="29" spans="2:5" ht="15.75" x14ac:dyDescent="0.25">
      <c r="B29" s="201"/>
      <c r="C29" s="67" t="s">
        <v>69</v>
      </c>
      <c r="D29" s="72" t="s">
        <v>297</v>
      </c>
      <c r="E29" s="109" t="s">
        <v>573</v>
      </c>
    </row>
    <row r="30" spans="2:5" ht="15.75" x14ac:dyDescent="0.25">
      <c r="B30" s="201"/>
      <c r="C30" s="67" t="s">
        <v>72</v>
      </c>
      <c r="D30" s="71" t="s">
        <v>25</v>
      </c>
      <c r="E30" s="96" t="s">
        <v>168</v>
      </c>
    </row>
    <row r="31" spans="2:5" ht="31.5" x14ac:dyDescent="0.25">
      <c r="B31" s="201"/>
      <c r="C31" s="67" t="s">
        <v>65</v>
      </c>
      <c r="D31" s="72" t="s">
        <v>157</v>
      </c>
      <c r="E31" s="109" t="s">
        <v>574</v>
      </c>
    </row>
    <row r="32" spans="2:5" ht="15.75" x14ac:dyDescent="0.25">
      <c r="B32" s="201"/>
      <c r="C32" s="67" t="s">
        <v>70</v>
      </c>
      <c r="D32" s="72" t="s">
        <v>145</v>
      </c>
      <c r="E32" s="109" t="s">
        <v>576</v>
      </c>
    </row>
    <row r="33" spans="2:5" ht="15" customHeight="1" x14ac:dyDescent="0.25">
      <c r="B33" s="201"/>
      <c r="C33" s="67" t="s">
        <v>57</v>
      </c>
      <c r="D33" s="72" t="s">
        <v>38</v>
      </c>
      <c r="E33" s="96" t="s">
        <v>164</v>
      </c>
    </row>
    <row r="34" spans="2:5" ht="15" customHeight="1" x14ac:dyDescent="0.25">
      <c r="B34" s="208" t="s">
        <v>286</v>
      </c>
      <c r="C34" s="67" t="s">
        <v>59</v>
      </c>
      <c r="D34" s="72" t="s">
        <v>141</v>
      </c>
      <c r="E34" s="98" t="s">
        <v>600</v>
      </c>
    </row>
    <row r="35" spans="2:5" ht="15" customHeight="1" x14ac:dyDescent="0.25">
      <c r="B35" s="209"/>
      <c r="C35" s="67" t="s">
        <v>54</v>
      </c>
      <c r="D35" s="72" t="s">
        <v>50</v>
      </c>
      <c r="E35" s="98" t="s">
        <v>167</v>
      </c>
    </row>
    <row r="36" spans="2:5" ht="47.25" x14ac:dyDescent="0.25">
      <c r="B36" s="209"/>
      <c r="C36" s="67" t="s">
        <v>58</v>
      </c>
      <c r="D36" s="72" t="s">
        <v>158</v>
      </c>
      <c r="E36" s="111" t="s">
        <v>560</v>
      </c>
    </row>
    <row r="37" spans="2:5" ht="15.75" x14ac:dyDescent="0.25">
      <c r="B37" s="209"/>
      <c r="C37" s="67" t="s">
        <v>294</v>
      </c>
      <c r="D37" s="72" t="s">
        <v>295</v>
      </c>
      <c r="E37" s="98" t="s">
        <v>571</v>
      </c>
    </row>
    <row r="38" spans="2:5" ht="15.75" x14ac:dyDescent="0.25">
      <c r="B38" s="209"/>
      <c r="C38" s="67" t="s">
        <v>61</v>
      </c>
      <c r="D38" s="72" t="s">
        <v>296</v>
      </c>
      <c r="E38" s="98" t="s">
        <v>578</v>
      </c>
    </row>
    <row r="39" spans="2:5" ht="15.75" x14ac:dyDescent="0.25">
      <c r="B39" s="209"/>
      <c r="C39" s="67" t="s">
        <v>69</v>
      </c>
      <c r="D39" s="72" t="s">
        <v>297</v>
      </c>
      <c r="E39" s="109" t="s">
        <v>573</v>
      </c>
    </row>
    <row r="40" spans="2:5" ht="31.5" x14ac:dyDescent="0.25">
      <c r="B40" s="209"/>
      <c r="C40" s="67" t="s">
        <v>65</v>
      </c>
      <c r="D40" s="72" t="s">
        <v>157</v>
      </c>
      <c r="E40" s="109" t="s">
        <v>574</v>
      </c>
    </row>
    <row r="41" spans="2:5" ht="15.75" x14ac:dyDescent="0.25">
      <c r="B41" s="210"/>
      <c r="C41" s="67" t="s">
        <v>70</v>
      </c>
      <c r="D41" s="72" t="s">
        <v>145</v>
      </c>
      <c r="E41" s="96" t="s">
        <v>576</v>
      </c>
    </row>
    <row r="42" spans="2:5" ht="47.25" x14ac:dyDescent="0.25">
      <c r="B42" s="191" t="s">
        <v>18</v>
      </c>
      <c r="C42" s="67" t="s">
        <v>68</v>
      </c>
      <c r="D42" s="71" t="s">
        <v>10</v>
      </c>
      <c r="E42" s="100" t="s">
        <v>561</v>
      </c>
    </row>
    <row r="43" spans="2:5" ht="15" customHeight="1" x14ac:dyDescent="0.25">
      <c r="B43" s="191"/>
      <c r="C43" s="67" t="s">
        <v>64</v>
      </c>
      <c r="D43" s="71" t="s">
        <v>159</v>
      </c>
      <c r="E43" s="98" t="s">
        <v>118</v>
      </c>
    </row>
    <row r="44" spans="2:5" ht="15" customHeight="1" x14ac:dyDescent="0.25">
      <c r="B44" s="191"/>
      <c r="C44" s="67" t="s">
        <v>53</v>
      </c>
      <c r="D44" s="71" t="s">
        <v>135</v>
      </c>
      <c r="E44" s="98" t="s">
        <v>120</v>
      </c>
    </row>
    <row r="45" spans="2:5" ht="47.25" x14ac:dyDescent="0.25">
      <c r="B45" s="191"/>
      <c r="C45" s="67" t="s">
        <v>63</v>
      </c>
      <c r="D45" s="71" t="s">
        <v>136</v>
      </c>
      <c r="E45" s="97" t="s">
        <v>557</v>
      </c>
    </row>
    <row r="46" spans="2:5" s="24" customFormat="1" ht="15.75" x14ac:dyDescent="0.25">
      <c r="B46" s="191"/>
      <c r="C46" s="25" t="s">
        <v>59</v>
      </c>
      <c r="D46" s="20" t="s">
        <v>141</v>
      </c>
      <c r="E46" s="99" t="s">
        <v>601</v>
      </c>
    </row>
    <row r="47" spans="2:5" s="24" customFormat="1" ht="15.75" x14ac:dyDescent="0.25">
      <c r="B47" s="191"/>
      <c r="C47" s="25" t="s">
        <v>54</v>
      </c>
      <c r="D47" s="72" t="s">
        <v>50</v>
      </c>
      <c r="E47" s="99" t="s">
        <v>167</v>
      </c>
    </row>
    <row r="48" spans="2:5" ht="47.25" x14ac:dyDescent="0.25">
      <c r="B48" s="191"/>
      <c r="C48" s="67" t="s">
        <v>62</v>
      </c>
      <c r="D48" s="71" t="s">
        <v>140</v>
      </c>
      <c r="E48" s="101" t="s">
        <v>274</v>
      </c>
    </row>
    <row r="49" spans="2:5" ht="15" customHeight="1" x14ac:dyDescent="0.25">
      <c r="B49" s="191"/>
      <c r="C49" s="67" t="s">
        <v>60</v>
      </c>
      <c r="D49" s="71" t="s">
        <v>268</v>
      </c>
      <c r="E49" s="98" t="s">
        <v>166</v>
      </c>
    </row>
    <row r="50" spans="2:5" ht="15" customHeight="1" x14ac:dyDescent="0.25">
      <c r="B50" s="191"/>
      <c r="C50" s="67" t="s">
        <v>323</v>
      </c>
      <c r="D50" s="71" t="s">
        <v>569</v>
      </c>
      <c r="E50" s="98" t="s">
        <v>579</v>
      </c>
    </row>
    <row r="51" spans="2:5" ht="15" customHeight="1" x14ac:dyDescent="0.25">
      <c r="B51" s="191"/>
      <c r="C51" s="67" t="s">
        <v>324</v>
      </c>
      <c r="D51" s="71" t="s">
        <v>517</v>
      </c>
      <c r="E51" s="98" t="s">
        <v>580</v>
      </c>
    </row>
    <row r="52" spans="2:5" ht="15" customHeight="1" x14ac:dyDescent="0.25">
      <c r="B52" s="191"/>
      <c r="C52" s="67" t="s">
        <v>332</v>
      </c>
      <c r="D52" s="71" t="s">
        <v>581</v>
      </c>
      <c r="E52" s="98" t="s">
        <v>583</v>
      </c>
    </row>
    <row r="53" spans="2:5" ht="15" customHeight="1" x14ac:dyDescent="0.25">
      <c r="B53" s="191"/>
      <c r="C53" s="67" t="s">
        <v>294</v>
      </c>
      <c r="D53" s="71" t="s">
        <v>295</v>
      </c>
      <c r="E53" s="98" t="s">
        <v>571</v>
      </c>
    </row>
    <row r="54" spans="2:5" ht="15" customHeight="1" x14ac:dyDescent="0.25">
      <c r="B54" s="191"/>
      <c r="C54" s="67" t="s">
        <v>61</v>
      </c>
      <c r="D54" s="71" t="s">
        <v>8</v>
      </c>
      <c r="E54" s="96" t="s">
        <v>602</v>
      </c>
    </row>
    <row r="55" spans="2:5" ht="36" customHeight="1" x14ac:dyDescent="0.25">
      <c r="B55" s="191"/>
      <c r="C55" s="67" t="s">
        <v>69</v>
      </c>
      <c r="D55" s="71" t="s">
        <v>9</v>
      </c>
      <c r="E55" s="98" t="s">
        <v>591</v>
      </c>
    </row>
    <row r="56" spans="2:5" ht="31.5" x14ac:dyDescent="0.25">
      <c r="B56" s="191"/>
      <c r="C56" s="67" t="s">
        <v>66</v>
      </c>
      <c r="D56" s="71" t="s">
        <v>142</v>
      </c>
      <c r="E56" s="96" t="s">
        <v>584</v>
      </c>
    </row>
    <row r="57" spans="2:5" ht="31.5" x14ac:dyDescent="0.25">
      <c r="B57" s="191"/>
      <c r="C57" s="67" t="s">
        <v>71</v>
      </c>
      <c r="D57" s="71" t="s">
        <v>269</v>
      </c>
      <c r="E57" s="98" t="s">
        <v>277</v>
      </c>
    </row>
    <row r="58" spans="2:5" ht="15.75" x14ac:dyDescent="0.25">
      <c r="B58" s="191"/>
      <c r="C58" s="67" t="s">
        <v>52</v>
      </c>
      <c r="D58" s="71" t="s">
        <v>7</v>
      </c>
      <c r="E58" s="98" t="s">
        <v>585</v>
      </c>
    </row>
    <row r="59" spans="2:5" ht="47.25" x14ac:dyDescent="0.25">
      <c r="B59" s="191"/>
      <c r="C59" s="67" t="s">
        <v>65</v>
      </c>
      <c r="D59" s="71" t="s">
        <v>157</v>
      </c>
      <c r="E59" s="97" t="s">
        <v>117</v>
      </c>
    </row>
    <row r="60" spans="2:5" ht="15.75" x14ac:dyDescent="0.25">
      <c r="B60" s="191"/>
      <c r="C60" s="67" t="s">
        <v>355</v>
      </c>
      <c r="D60" s="71" t="s">
        <v>550</v>
      </c>
      <c r="E60" s="110" t="s">
        <v>603</v>
      </c>
    </row>
    <row r="61" spans="2:5" ht="31.5" x14ac:dyDescent="0.25">
      <c r="B61" s="191"/>
      <c r="C61" s="67" t="s">
        <v>67</v>
      </c>
      <c r="D61" s="71" t="s">
        <v>144</v>
      </c>
      <c r="E61" s="97" t="s">
        <v>275</v>
      </c>
    </row>
    <row r="62" spans="2:5" ht="15" customHeight="1" x14ac:dyDescent="0.25">
      <c r="B62" s="191"/>
      <c r="C62" s="67" t="s">
        <v>70</v>
      </c>
      <c r="D62" s="71" t="s">
        <v>145</v>
      </c>
      <c r="E62" s="98" t="s">
        <v>121</v>
      </c>
    </row>
    <row r="63" spans="2:5" ht="15" customHeight="1" x14ac:dyDescent="0.25">
      <c r="B63" s="191"/>
      <c r="C63" s="67" t="s">
        <v>73</v>
      </c>
      <c r="D63" s="71" t="s">
        <v>23</v>
      </c>
      <c r="E63" s="98" t="s">
        <v>122</v>
      </c>
    </row>
    <row r="64" spans="2:5" ht="15" customHeight="1" x14ac:dyDescent="0.25">
      <c r="B64" s="191"/>
      <c r="C64" s="67" t="s">
        <v>57</v>
      </c>
      <c r="D64" s="71" t="s">
        <v>38</v>
      </c>
      <c r="E64" s="96" t="s">
        <v>164</v>
      </c>
    </row>
    <row r="65" spans="2:5" ht="15" customHeight="1" x14ac:dyDescent="0.25">
      <c r="B65" s="183" t="s">
        <v>19</v>
      </c>
      <c r="C65" s="67" t="s">
        <v>59</v>
      </c>
      <c r="D65" s="71" t="s">
        <v>141</v>
      </c>
      <c r="E65" s="99" t="s">
        <v>601</v>
      </c>
    </row>
    <row r="66" spans="2:5" ht="31.5" x14ac:dyDescent="0.25">
      <c r="B66" s="184"/>
      <c r="C66" s="67" t="s">
        <v>54</v>
      </c>
      <c r="D66" s="71" t="s">
        <v>50</v>
      </c>
      <c r="E66" s="98" t="s">
        <v>577</v>
      </c>
    </row>
    <row r="67" spans="2:5" ht="15" customHeight="1" x14ac:dyDescent="0.25">
      <c r="B67" s="184"/>
      <c r="C67" s="67" t="s">
        <v>294</v>
      </c>
      <c r="D67" s="71" t="s">
        <v>295</v>
      </c>
      <c r="E67" s="98" t="s">
        <v>571</v>
      </c>
    </row>
    <row r="68" spans="2:5" ht="15" customHeight="1" x14ac:dyDescent="0.25">
      <c r="B68" s="184"/>
      <c r="C68" s="67" t="s">
        <v>61</v>
      </c>
      <c r="D68" s="71" t="s">
        <v>296</v>
      </c>
      <c r="E68" s="98" t="s">
        <v>578</v>
      </c>
    </row>
    <row r="69" spans="2:5" ht="15" customHeight="1" x14ac:dyDescent="0.25">
      <c r="B69" s="184"/>
      <c r="C69" s="67" t="s">
        <v>69</v>
      </c>
      <c r="D69" s="71" t="s">
        <v>297</v>
      </c>
      <c r="E69" s="109" t="s">
        <v>573</v>
      </c>
    </row>
    <row r="70" spans="2:5" ht="94.5" x14ac:dyDescent="0.25">
      <c r="B70" s="184"/>
      <c r="C70" s="67" t="s">
        <v>52</v>
      </c>
      <c r="D70" s="71" t="s">
        <v>7</v>
      </c>
      <c r="E70" s="96" t="s">
        <v>562</v>
      </c>
    </row>
    <row r="71" spans="2:5" ht="31.5" x14ac:dyDescent="0.25">
      <c r="B71" s="184"/>
      <c r="C71" s="67" t="s">
        <v>65</v>
      </c>
      <c r="D71" s="71" t="s">
        <v>157</v>
      </c>
      <c r="E71" s="109" t="s">
        <v>574</v>
      </c>
    </row>
    <row r="72" spans="2:5" ht="15.75" x14ac:dyDescent="0.25">
      <c r="B72" s="184"/>
      <c r="C72" s="67" t="s">
        <v>70</v>
      </c>
      <c r="D72" s="71" t="s">
        <v>145</v>
      </c>
      <c r="E72" s="109" t="s">
        <v>576</v>
      </c>
    </row>
    <row r="73" spans="2:5" ht="15.75" x14ac:dyDescent="0.25">
      <c r="B73" s="185"/>
      <c r="C73" s="67" t="s">
        <v>57</v>
      </c>
      <c r="D73" s="71" t="s">
        <v>38</v>
      </c>
      <c r="E73" s="96" t="s">
        <v>164</v>
      </c>
    </row>
    <row r="74" spans="2:5" ht="31.5" x14ac:dyDescent="0.25">
      <c r="B74" s="186" t="s">
        <v>20</v>
      </c>
      <c r="C74" s="67" t="s">
        <v>59</v>
      </c>
      <c r="D74" s="71" t="s">
        <v>141</v>
      </c>
      <c r="E74" s="99" t="s">
        <v>600</v>
      </c>
    </row>
    <row r="75" spans="2:5" ht="31.5" x14ac:dyDescent="0.25">
      <c r="B75" s="187"/>
      <c r="C75" s="67" t="s">
        <v>54</v>
      </c>
      <c r="D75" s="71" t="s">
        <v>50</v>
      </c>
      <c r="E75" s="98" t="s">
        <v>577</v>
      </c>
    </row>
    <row r="76" spans="2:5" ht="15.75" x14ac:dyDescent="0.25">
      <c r="B76" s="187"/>
      <c r="C76" s="67" t="s">
        <v>294</v>
      </c>
      <c r="D76" s="71" t="s">
        <v>295</v>
      </c>
      <c r="E76" s="98" t="s">
        <v>571</v>
      </c>
    </row>
    <row r="77" spans="2:5" ht="15.75" x14ac:dyDescent="0.25">
      <c r="B77" s="187"/>
      <c r="C77" s="67" t="s">
        <v>61</v>
      </c>
      <c r="D77" s="71" t="s">
        <v>296</v>
      </c>
      <c r="E77" s="98" t="s">
        <v>578</v>
      </c>
    </row>
    <row r="78" spans="2:5" ht="15.75" x14ac:dyDescent="0.25">
      <c r="B78" s="187"/>
      <c r="C78" s="67" t="s">
        <v>69</v>
      </c>
      <c r="D78" s="71" t="s">
        <v>297</v>
      </c>
      <c r="E78" s="109" t="s">
        <v>573</v>
      </c>
    </row>
    <row r="79" spans="2:5" ht="78.75" x14ac:dyDescent="0.25">
      <c r="B79" s="187"/>
      <c r="C79" s="67" t="s">
        <v>52</v>
      </c>
      <c r="D79" s="71" t="s">
        <v>7</v>
      </c>
      <c r="E79" s="97" t="s">
        <v>278</v>
      </c>
    </row>
    <row r="80" spans="2:5" ht="31.5" x14ac:dyDescent="0.25">
      <c r="B80" s="187"/>
      <c r="C80" s="67" t="s">
        <v>65</v>
      </c>
      <c r="D80" s="71" t="s">
        <v>157</v>
      </c>
      <c r="E80" s="109" t="s">
        <v>574</v>
      </c>
    </row>
    <row r="81" spans="2:5" ht="15.75" x14ac:dyDescent="0.25">
      <c r="B81" s="187"/>
      <c r="C81" s="67" t="s">
        <v>70</v>
      </c>
      <c r="D81" s="71" t="s">
        <v>145</v>
      </c>
      <c r="E81" s="109" t="s">
        <v>576</v>
      </c>
    </row>
    <row r="82" spans="2:5" ht="15.75" x14ac:dyDescent="0.25">
      <c r="B82" s="188"/>
      <c r="C82" s="67" t="s">
        <v>57</v>
      </c>
      <c r="D82" s="71" t="s">
        <v>38</v>
      </c>
      <c r="E82" s="96" t="s">
        <v>164</v>
      </c>
    </row>
    <row r="83" spans="2:5" ht="31.5" x14ac:dyDescent="0.25">
      <c r="B83" s="186" t="s">
        <v>14</v>
      </c>
      <c r="C83" s="67" t="s">
        <v>59</v>
      </c>
      <c r="D83" s="71" t="s">
        <v>141</v>
      </c>
      <c r="E83" s="99" t="s">
        <v>600</v>
      </c>
    </row>
    <row r="84" spans="2:5" ht="31.5" x14ac:dyDescent="0.25">
      <c r="B84" s="187"/>
      <c r="C84" s="67" t="s">
        <v>54</v>
      </c>
      <c r="D84" s="71" t="s">
        <v>50</v>
      </c>
      <c r="E84" s="98" t="s">
        <v>577</v>
      </c>
    </row>
    <row r="85" spans="2:5" ht="15.75" x14ac:dyDescent="0.25">
      <c r="B85" s="187"/>
      <c r="C85" s="67" t="s">
        <v>294</v>
      </c>
      <c r="D85" s="71" t="s">
        <v>295</v>
      </c>
      <c r="E85" s="98" t="s">
        <v>571</v>
      </c>
    </row>
    <row r="86" spans="2:5" ht="15.75" x14ac:dyDescent="0.25">
      <c r="B86" s="187"/>
      <c r="C86" s="67" t="s">
        <v>61</v>
      </c>
      <c r="D86" s="71" t="s">
        <v>296</v>
      </c>
      <c r="E86" s="98" t="s">
        <v>578</v>
      </c>
    </row>
    <row r="87" spans="2:5" ht="15.75" x14ac:dyDescent="0.25">
      <c r="B87" s="187"/>
      <c r="C87" s="67" t="s">
        <v>69</v>
      </c>
      <c r="D87" s="71" t="s">
        <v>297</v>
      </c>
      <c r="E87" s="109" t="s">
        <v>573</v>
      </c>
    </row>
    <row r="88" spans="2:5" ht="47.25" x14ac:dyDescent="0.25">
      <c r="B88" s="187"/>
      <c r="C88" s="67" t="s">
        <v>52</v>
      </c>
      <c r="D88" s="71" t="s">
        <v>7</v>
      </c>
      <c r="E88" s="98" t="s">
        <v>276</v>
      </c>
    </row>
    <row r="89" spans="2:5" ht="31.5" x14ac:dyDescent="0.25">
      <c r="B89" s="187"/>
      <c r="C89" s="67" t="s">
        <v>65</v>
      </c>
      <c r="D89" s="71" t="s">
        <v>157</v>
      </c>
      <c r="E89" s="109" t="s">
        <v>574</v>
      </c>
    </row>
    <row r="90" spans="2:5" ht="15.75" x14ac:dyDescent="0.25">
      <c r="B90" s="187"/>
      <c r="C90" s="67" t="s">
        <v>70</v>
      </c>
      <c r="D90" s="71" t="s">
        <v>145</v>
      </c>
      <c r="E90" s="109" t="s">
        <v>576</v>
      </c>
    </row>
    <row r="91" spans="2:5" ht="15.75" x14ac:dyDescent="0.25">
      <c r="B91" s="188"/>
      <c r="C91" s="67" t="s">
        <v>57</v>
      </c>
      <c r="D91" s="71" t="s">
        <v>38</v>
      </c>
      <c r="E91" s="96" t="s">
        <v>164</v>
      </c>
    </row>
    <row r="92" spans="2:5" ht="31.5" x14ac:dyDescent="0.25">
      <c r="B92" s="186" t="s">
        <v>21</v>
      </c>
      <c r="C92" s="67" t="s">
        <v>59</v>
      </c>
      <c r="D92" s="71" t="s">
        <v>141</v>
      </c>
      <c r="E92" s="99" t="s">
        <v>600</v>
      </c>
    </row>
    <row r="93" spans="2:5" ht="31.5" x14ac:dyDescent="0.25">
      <c r="B93" s="187"/>
      <c r="C93" s="67" t="s">
        <v>54</v>
      </c>
      <c r="D93" s="71" t="s">
        <v>50</v>
      </c>
      <c r="E93" s="98" t="s">
        <v>577</v>
      </c>
    </row>
    <row r="94" spans="2:5" ht="15.75" x14ac:dyDescent="0.25">
      <c r="B94" s="187"/>
      <c r="C94" s="67" t="s">
        <v>294</v>
      </c>
      <c r="D94" s="71" t="s">
        <v>295</v>
      </c>
      <c r="E94" s="98" t="s">
        <v>571</v>
      </c>
    </row>
    <row r="95" spans="2:5" ht="15.75" x14ac:dyDescent="0.25">
      <c r="B95" s="187"/>
      <c r="C95" s="67" t="s">
        <v>61</v>
      </c>
      <c r="D95" s="71" t="s">
        <v>296</v>
      </c>
      <c r="E95" s="98" t="s">
        <v>578</v>
      </c>
    </row>
    <row r="96" spans="2:5" ht="15.75" x14ac:dyDescent="0.25">
      <c r="B96" s="187"/>
      <c r="C96" s="67" t="s">
        <v>69</v>
      </c>
      <c r="D96" s="71" t="s">
        <v>297</v>
      </c>
      <c r="E96" s="109" t="s">
        <v>573</v>
      </c>
    </row>
    <row r="97" spans="2:5" ht="47.25" x14ac:dyDescent="0.25">
      <c r="B97" s="187"/>
      <c r="C97" s="67" t="s">
        <v>52</v>
      </c>
      <c r="D97" s="71" t="s">
        <v>7</v>
      </c>
      <c r="E97" s="98" t="s">
        <v>586</v>
      </c>
    </row>
    <row r="98" spans="2:5" ht="31.5" x14ac:dyDescent="0.25">
      <c r="B98" s="187"/>
      <c r="C98" s="67" t="s">
        <v>65</v>
      </c>
      <c r="D98" s="71" t="s">
        <v>157</v>
      </c>
      <c r="E98" s="109" t="s">
        <v>574</v>
      </c>
    </row>
    <row r="99" spans="2:5" ht="15.75" x14ac:dyDescent="0.25">
      <c r="B99" s="187"/>
      <c r="C99" s="67" t="s">
        <v>70</v>
      </c>
      <c r="D99" s="71" t="s">
        <v>145</v>
      </c>
      <c r="E99" s="109" t="s">
        <v>576</v>
      </c>
    </row>
    <row r="100" spans="2:5" ht="31.5" x14ac:dyDescent="0.25">
      <c r="B100" s="187"/>
      <c r="C100" s="67" t="s">
        <v>74</v>
      </c>
      <c r="D100" s="71" t="s">
        <v>148</v>
      </c>
      <c r="E100" s="102" t="s">
        <v>587</v>
      </c>
    </row>
    <row r="101" spans="2:5" ht="15.75" x14ac:dyDescent="0.25">
      <c r="B101" s="188"/>
      <c r="C101" s="67" t="s">
        <v>57</v>
      </c>
      <c r="D101" s="71" t="s">
        <v>38</v>
      </c>
      <c r="E101" s="96" t="s">
        <v>164</v>
      </c>
    </row>
    <row r="102" spans="2:5" ht="63" x14ac:dyDescent="0.25">
      <c r="B102" s="190" t="s">
        <v>287</v>
      </c>
      <c r="C102" s="67" t="s">
        <v>76</v>
      </c>
      <c r="D102" s="72" t="s">
        <v>160</v>
      </c>
      <c r="E102" s="98" t="s">
        <v>588</v>
      </c>
    </row>
    <row r="103" spans="2:5" ht="31.5" x14ac:dyDescent="0.25">
      <c r="B103" s="190"/>
      <c r="C103" s="67" t="s">
        <v>59</v>
      </c>
      <c r="D103" s="71" t="s">
        <v>141</v>
      </c>
      <c r="E103" s="99" t="s">
        <v>600</v>
      </c>
    </row>
    <row r="104" spans="2:5" ht="31.5" x14ac:dyDescent="0.25">
      <c r="B104" s="190"/>
      <c r="C104" s="67" t="s">
        <v>54</v>
      </c>
      <c r="D104" s="72" t="s">
        <v>50</v>
      </c>
      <c r="E104" s="98" t="s">
        <v>577</v>
      </c>
    </row>
    <row r="105" spans="2:5" ht="15.75" x14ac:dyDescent="0.25">
      <c r="B105" s="190"/>
      <c r="C105" s="67" t="s">
        <v>294</v>
      </c>
      <c r="D105" s="71" t="s">
        <v>295</v>
      </c>
      <c r="E105" s="98" t="s">
        <v>571</v>
      </c>
    </row>
    <row r="106" spans="2:5" ht="15.75" x14ac:dyDescent="0.25">
      <c r="B106" s="190"/>
      <c r="C106" s="67" t="s">
        <v>61</v>
      </c>
      <c r="D106" s="71" t="s">
        <v>296</v>
      </c>
      <c r="E106" s="98" t="s">
        <v>578</v>
      </c>
    </row>
    <row r="107" spans="2:5" ht="15.75" x14ac:dyDescent="0.25">
      <c r="B107" s="190"/>
      <c r="C107" s="67" t="s">
        <v>69</v>
      </c>
      <c r="D107" s="71" t="s">
        <v>297</v>
      </c>
      <c r="E107" s="109" t="s">
        <v>573</v>
      </c>
    </row>
    <row r="108" spans="2:5" ht="31.5" x14ac:dyDescent="0.25">
      <c r="B108" s="190"/>
      <c r="C108" s="67" t="s">
        <v>65</v>
      </c>
      <c r="D108" s="71" t="s">
        <v>157</v>
      </c>
      <c r="E108" s="109" t="s">
        <v>574</v>
      </c>
    </row>
    <row r="109" spans="2:5" ht="15.75" x14ac:dyDescent="0.25">
      <c r="B109" s="190"/>
      <c r="C109" s="67" t="s">
        <v>70</v>
      </c>
      <c r="D109" s="71" t="s">
        <v>145</v>
      </c>
      <c r="E109" s="109" t="s">
        <v>576</v>
      </c>
    </row>
    <row r="110" spans="2:5" ht="63" x14ac:dyDescent="0.25">
      <c r="B110" s="190"/>
      <c r="C110" s="67" t="s">
        <v>77</v>
      </c>
      <c r="D110" s="72" t="s">
        <v>13</v>
      </c>
      <c r="E110" s="98" t="s">
        <v>589</v>
      </c>
    </row>
    <row r="111" spans="2:5" ht="78.75" x14ac:dyDescent="0.25">
      <c r="B111" s="190"/>
      <c r="C111" s="67" t="s">
        <v>78</v>
      </c>
      <c r="D111" s="72" t="s">
        <v>154</v>
      </c>
      <c r="E111" s="97" t="s">
        <v>590</v>
      </c>
    </row>
    <row r="112" spans="2:5" ht="78.75" x14ac:dyDescent="0.25">
      <c r="B112" s="190"/>
      <c r="C112" s="67" t="s">
        <v>75</v>
      </c>
      <c r="D112" s="72" t="s">
        <v>28</v>
      </c>
      <c r="E112" s="98" t="s">
        <v>604</v>
      </c>
    </row>
    <row r="113" spans="2:5" ht="15.75" x14ac:dyDescent="0.25">
      <c r="B113" s="190"/>
      <c r="C113" s="67" t="s">
        <v>57</v>
      </c>
      <c r="D113" s="71" t="s">
        <v>38</v>
      </c>
      <c r="E113" s="96" t="s">
        <v>164</v>
      </c>
    </row>
    <row r="114" spans="2:5" ht="31.5" x14ac:dyDescent="0.25">
      <c r="B114" s="186" t="s">
        <v>22</v>
      </c>
      <c r="C114" s="67" t="s">
        <v>59</v>
      </c>
      <c r="D114" s="71" t="s">
        <v>141</v>
      </c>
      <c r="E114" s="99" t="s">
        <v>600</v>
      </c>
    </row>
    <row r="115" spans="2:5" ht="31.5" x14ac:dyDescent="0.25">
      <c r="B115" s="187"/>
      <c r="C115" s="67" t="s">
        <v>54</v>
      </c>
      <c r="D115" s="72" t="s">
        <v>50</v>
      </c>
      <c r="E115" s="98" t="s">
        <v>577</v>
      </c>
    </row>
    <row r="116" spans="2:5" ht="15.75" x14ac:dyDescent="0.25">
      <c r="B116" s="187"/>
      <c r="C116" s="67" t="s">
        <v>294</v>
      </c>
      <c r="D116" s="71" t="s">
        <v>295</v>
      </c>
      <c r="E116" s="98" t="s">
        <v>571</v>
      </c>
    </row>
    <row r="117" spans="2:5" ht="15.75" x14ac:dyDescent="0.25">
      <c r="B117" s="187"/>
      <c r="C117" s="67" t="s">
        <v>69</v>
      </c>
      <c r="D117" s="71" t="s">
        <v>297</v>
      </c>
      <c r="E117" s="109" t="s">
        <v>573</v>
      </c>
    </row>
    <row r="118" spans="2:5" ht="94.5" x14ac:dyDescent="0.25">
      <c r="B118" s="187"/>
      <c r="C118" s="67" t="s">
        <v>52</v>
      </c>
      <c r="D118" s="72" t="s">
        <v>7</v>
      </c>
      <c r="E118" s="103" t="s">
        <v>558</v>
      </c>
    </row>
    <row r="119" spans="2:5" ht="31.5" x14ac:dyDescent="0.25">
      <c r="B119" s="187"/>
      <c r="C119" s="67" t="s">
        <v>65</v>
      </c>
      <c r="D119" s="71" t="s">
        <v>157</v>
      </c>
      <c r="E119" s="109" t="s">
        <v>574</v>
      </c>
    </row>
    <row r="120" spans="2:5" ht="15.75" x14ac:dyDescent="0.25">
      <c r="B120" s="187"/>
      <c r="C120" s="67" t="s">
        <v>70</v>
      </c>
      <c r="D120" s="71" t="s">
        <v>145</v>
      </c>
      <c r="E120" s="109" t="s">
        <v>576</v>
      </c>
    </row>
    <row r="121" spans="2:5" ht="16.5" thickBot="1" x14ac:dyDescent="0.3">
      <c r="B121" s="189"/>
      <c r="C121" s="69" t="s">
        <v>57</v>
      </c>
      <c r="D121" s="56" t="s">
        <v>38</v>
      </c>
      <c r="E121" s="104" t="s">
        <v>164</v>
      </c>
    </row>
    <row r="124" spans="2:5" ht="15.75" x14ac:dyDescent="0.25">
      <c r="B124" s="123" t="s">
        <v>563</v>
      </c>
      <c r="C124" s="123"/>
      <c r="D124" s="123"/>
    </row>
    <row r="125" spans="2:5" ht="15.75" x14ac:dyDescent="0.25">
      <c r="B125" s="124" t="s">
        <v>564</v>
      </c>
      <c r="C125" s="124"/>
      <c r="D125" s="124"/>
    </row>
    <row r="126" spans="2:5" x14ac:dyDescent="0.25">
      <c r="E126" s="29"/>
    </row>
    <row r="127" spans="2:5" x14ac:dyDescent="0.25">
      <c r="E127" s="29"/>
    </row>
    <row r="128" spans="2:5" x14ac:dyDescent="0.25">
      <c r="E128" s="29"/>
    </row>
    <row r="129" spans="5:5" x14ac:dyDescent="0.25">
      <c r="E129" s="29"/>
    </row>
    <row r="130" spans="5:5" x14ac:dyDescent="0.25">
      <c r="E130" s="29"/>
    </row>
    <row r="131" spans="5:5" x14ac:dyDescent="0.25">
      <c r="E131" s="29"/>
    </row>
    <row r="132" spans="5:5" x14ac:dyDescent="0.25">
      <c r="E132" s="29"/>
    </row>
  </sheetData>
  <sheetProtection password="E814" sheet="1" objects="1" scenarios="1"/>
  <mergeCells count="20">
    <mergeCell ref="B42:B64"/>
    <mergeCell ref="B2:E3"/>
    <mergeCell ref="B4:E4"/>
    <mergeCell ref="B5:E5"/>
    <mergeCell ref="B6:E6"/>
    <mergeCell ref="B7:D7"/>
    <mergeCell ref="B8:D8"/>
    <mergeCell ref="B23:B33"/>
    <mergeCell ref="B9:E9"/>
    <mergeCell ref="B10:E10"/>
    <mergeCell ref="B12:B22"/>
    <mergeCell ref="B34:B41"/>
    <mergeCell ref="B124:D124"/>
    <mergeCell ref="B125:D125"/>
    <mergeCell ref="B65:B73"/>
    <mergeCell ref="B74:B82"/>
    <mergeCell ref="B83:B91"/>
    <mergeCell ref="B92:B101"/>
    <mergeCell ref="B114:B121"/>
    <mergeCell ref="B102:B113"/>
  </mergeCells>
  <conditionalFormatting sqref="D82">
    <cfRule type="duplicateValues" dxfId="9" priority="10"/>
  </conditionalFormatting>
  <conditionalFormatting sqref="D101">
    <cfRule type="duplicateValues" dxfId="8" priority="9"/>
  </conditionalFormatting>
  <conditionalFormatting sqref="D113">
    <cfRule type="duplicateValues" dxfId="7" priority="8"/>
  </conditionalFormatting>
  <conditionalFormatting sqref="D121">
    <cfRule type="duplicateValues" dxfId="6" priority="7"/>
  </conditionalFormatting>
  <conditionalFormatting sqref="D91">
    <cfRule type="duplicateValues" dxfId="5" priority="6"/>
  </conditionalFormatting>
  <conditionalFormatting sqref="D51">
    <cfRule type="duplicateValues" dxfId="4" priority="5"/>
  </conditionalFormatting>
  <conditionalFormatting sqref="D48:D50 D42:D46 D52:D63">
    <cfRule type="duplicateValues" dxfId="3" priority="21"/>
  </conditionalFormatting>
  <conditionalFormatting sqref="D30">
    <cfRule type="duplicateValues" dxfId="2" priority="4"/>
  </conditionalFormatting>
  <conditionalFormatting sqref="D66:D69">
    <cfRule type="duplicateValues" dxfId="1" priority="22"/>
  </conditionalFormatting>
  <conditionalFormatting sqref="D64">
    <cfRule type="duplicateValues" dxfId="0" priority="1"/>
  </conditionalFormatting>
  <printOptions horizontalCentered="1"/>
  <pageMargins left="0.51181102362204722" right="0.51181102362204722" top="0.55118110236220474" bottom="0.55118110236220474" header="0.31496062992125984" footer="0.31496062992125984"/>
  <pageSetup scale="65" fitToHeight="0" orientation="landscape" r:id="rId1"/>
  <headerFooter>
    <oddFooter>Página &amp;P</oddFooter>
  </headerFooter>
  <ignoredErrors>
    <ignoredError sqref="C12 C13:D13 C14 C15:D18 C20:C23 C24:D24 C26:E26 C33 C34:D34 C35:C36 C37:D41 C54:C57 C42:C49 C51 C27:D32 C121 C59:E59 C60:C63 C65:D65 C66 C67:D69 C70 C71:D72 C73 C75:D75 C74:D74 C76:D78 C79 C80:D81 C82:C84 C85:D87 C88 C89:D90 C91:C93 C94:D96 C97 C98:D99 C100:C102 C103:D103 C104 C105:D109 C110:C115 C116:D117 C118 C119:D120 C64:E64 C19:D19 C50 C25:D25 C53:D53 C52 C58:D5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CGCA</vt:lpstr>
      <vt:lpstr>CADIDO</vt:lpstr>
      <vt:lpstr>GUÍA</vt:lpstr>
      <vt:lpstr>CGCA!_FilterDatabase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AHML</dc:creator>
  <cp:lastModifiedBy>DGA08</cp:lastModifiedBy>
  <cp:lastPrinted>2018-06-28T19:56:07Z</cp:lastPrinted>
  <dcterms:created xsi:type="dcterms:W3CDTF">2018-04-03T21:34:10Z</dcterms:created>
  <dcterms:modified xsi:type="dcterms:W3CDTF">2022-02-03T21:44:47Z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1c28c2bf-bb65-4f48-a16c-6bedf6053106</vt:lpwstr>
  </property>
</Properties>
</file>